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autoCompressPictures="0"/>
  <bookViews>
    <workbookView xWindow="0" yWindow="0" windowWidth="20480" windowHeight="12320" tabRatio="500" activeTab="2"/>
  </bookViews>
  <sheets>
    <sheet name="Presupuestal" sheetId="1" r:id="rId1"/>
    <sheet name="Recursos Humanos" sheetId="3" r:id="rId2"/>
    <sheet name="Mantenimiento" sheetId="4" r:id="rId3"/>
    <sheet name="Avisos y Noticias" sheetId="5" r:id="rId4"/>
  </sheets>
  <definedNames>
    <definedName name="_xlnm.Print_Area" localSheetId="3">'Avisos y Noticias'!$A$1:$M$37</definedName>
    <definedName name="_xlnm.Print_Area" localSheetId="2">Mantenimiento!$A$1:$M$37</definedName>
    <definedName name="_xlnm.Print_Area" localSheetId="0">Presupuestal!$A$1:$M$37</definedName>
    <definedName name="_xlnm.Print_Area" localSheetId="1">'Recursos Humanos'!$A$1:$M$37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4" i="1" l="1"/>
  <c r="G25" i="1"/>
  <c r="G26" i="1"/>
  <c r="G27" i="1"/>
  <c r="G23" i="1"/>
  <c r="G28" i="1"/>
  <c r="F28" i="1"/>
  <c r="E28" i="1"/>
  <c r="D28" i="1"/>
  <c r="K23" i="1"/>
  <c r="K28" i="1"/>
  <c r="K31" i="1"/>
  <c r="G16" i="1"/>
  <c r="F16" i="1"/>
  <c r="H16" i="1"/>
  <c r="F18" i="1"/>
  <c r="K34" i="1"/>
  <c r="G18" i="1"/>
  <c r="H18" i="1"/>
  <c r="F17" i="1"/>
  <c r="H17" i="1"/>
  <c r="H19" i="1"/>
  <c r="G19" i="1"/>
  <c r="F19" i="1"/>
  <c r="E19" i="1"/>
  <c r="D19" i="1"/>
  <c r="K35" i="1"/>
</calcChain>
</file>

<file path=xl/sharedStrings.xml><?xml version="1.0" encoding="utf-8"?>
<sst xmlns="http://schemas.openxmlformats.org/spreadsheetml/2006/main" count="66" uniqueCount="57">
  <si>
    <t>Mantenimiento</t>
  </si>
  <si>
    <t>Concepto</t>
  </si>
  <si>
    <t>Saldo anterior</t>
  </si>
  <si>
    <t>ingresos periodo</t>
  </si>
  <si>
    <t>Ingresos acumulados</t>
  </si>
  <si>
    <t>Egresos periodo</t>
  </si>
  <si>
    <t>Saldo final</t>
  </si>
  <si>
    <t>Detalle de Egresos</t>
  </si>
  <si>
    <t>Egresos ordinarios</t>
  </si>
  <si>
    <t>Importes</t>
  </si>
  <si>
    <t>Administración</t>
  </si>
  <si>
    <t>Vigilancia</t>
  </si>
  <si>
    <t>Elevadores</t>
  </si>
  <si>
    <t>Jardinería</t>
  </si>
  <si>
    <t>Basura</t>
  </si>
  <si>
    <t>Colonos</t>
  </si>
  <si>
    <t>Energía eléctrica</t>
  </si>
  <si>
    <t>Materiales limpieza</t>
  </si>
  <si>
    <t>Agua</t>
  </si>
  <si>
    <t>Caja Chica</t>
  </si>
  <si>
    <t xml:space="preserve">     Áreas comunes</t>
  </si>
  <si>
    <t xml:space="preserve">     Papelería</t>
  </si>
  <si>
    <t xml:space="preserve">     Chapa mueble</t>
  </si>
  <si>
    <t xml:space="preserve">     Elevadores</t>
  </si>
  <si>
    <t>Egresos extraordinarios</t>
  </si>
  <si>
    <t>Póliza de seguro edificio</t>
  </si>
  <si>
    <t>Sub-total egresos ordinarios</t>
  </si>
  <si>
    <t>Sub-total egresos extraordinarios</t>
  </si>
  <si>
    <t>Gran Total de Egresos</t>
  </si>
  <si>
    <t>Resumen Ejecutivo</t>
  </si>
  <si>
    <t>Fondo de reserva</t>
  </si>
  <si>
    <t>Seguro edificio</t>
  </si>
  <si>
    <t>Sub-total</t>
  </si>
  <si>
    <t>Detalle de Morosos</t>
  </si>
  <si>
    <t>Departamento</t>
  </si>
  <si>
    <t>Cuota Mantenimiento</t>
  </si>
  <si>
    <t>Cuota Seguro Edificio</t>
  </si>
  <si>
    <t>Cuota Fondo de Reserva</t>
  </si>
  <si>
    <t>Gran Total</t>
  </si>
  <si>
    <t>102 Sur</t>
  </si>
  <si>
    <t>301 Sur</t>
  </si>
  <si>
    <t>501 Sur</t>
  </si>
  <si>
    <t>401 Norte</t>
  </si>
  <si>
    <t>501 Norte</t>
  </si>
  <si>
    <t>Pagina No. 1</t>
  </si>
  <si>
    <t>Periodo del 01 de Enero del 2018 al 31 de Enero del 2018</t>
  </si>
  <si>
    <t>Pagina No. 2</t>
  </si>
  <si>
    <t>Seguridad</t>
  </si>
  <si>
    <t>El personal de jardinería se encuentra sin ningún contratiempo</t>
  </si>
  <si>
    <t>Trabajos Realizados</t>
  </si>
  <si>
    <t>N o t i c i a s</t>
  </si>
  <si>
    <t>S u g e r e n c i a s</t>
  </si>
  <si>
    <t>Pagina No. 4</t>
  </si>
  <si>
    <t>Pagina No. 3</t>
  </si>
  <si>
    <t>El personal de administración se encuentra sin ningún contratiempo, se ha incorporado satisfactoriamente.</t>
  </si>
  <si>
    <t>El personal de mantenimiento se encuentra sin ningún contratiempo, con buena actitud para ejecutar el trabajo encomendado.</t>
  </si>
  <si>
    <t>El personal de seguridad ha tenido varios contratiempos en cuanto a sus horarios y remplazos de personal.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</si>
</sst>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7" formatCode="&quot;$&quot;#,##0.00;\-&quot;$&quot;#,##0.00"/>
    <numFmt numFmtId="44" formatCode="_-&quot;$&quot;* #,##0.00_-;\-&quot;$&quot;* #,##0.00_-;_-&quot;$&quot;* &quot;-&quot;??_-;_-@_-"/>
  </numFmts>
  <fonts count="1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ial"/>
    </font>
    <font>
      <sz val="12"/>
      <color theme="0"/>
      <name val="Arial"/>
    </font>
    <font>
      <sz val="12"/>
      <color rgb="FFFFFF00"/>
      <name val="Arial"/>
    </font>
    <font>
      <sz val="12"/>
      <color rgb="FFFFFFFF"/>
      <name val="Arial"/>
    </font>
    <font>
      <b/>
      <sz val="14"/>
      <color rgb="FFFFFFFF"/>
      <name val="Arial"/>
    </font>
    <font>
      <sz val="8"/>
      <color theme="1"/>
      <name val="Arial"/>
    </font>
    <font>
      <b/>
      <sz val="22"/>
      <color theme="1"/>
      <name val="Arial"/>
    </font>
    <font>
      <sz val="12"/>
      <name val="Arial"/>
    </font>
    <font>
      <b/>
      <sz val="14"/>
      <name val="Arial"/>
    </font>
    <font>
      <b/>
      <sz val="16"/>
      <name val="Arial"/>
    </font>
    <font>
      <b/>
      <sz val="16"/>
      <color theme="0"/>
      <name val="Arial"/>
    </font>
    <font>
      <i/>
      <sz val="12"/>
      <color theme="1"/>
      <name val="Century Schoolbook"/>
    </font>
  </fonts>
  <fills count="9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4F6228"/>
        <bgColor rgb="FF000000"/>
      </patternFill>
    </fill>
    <fill>
      <patternFill patternType="solid">
        <fgColor rgb="FF0F243E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8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/>
      <top style="thin">
        <color theme="0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dashed">
        <color theme="0"/>
      </top>
      <bottom style="dashed">
        <color theme="0"/>
      </bottom>
      <diagonal/>
    </border>
    <border>
      <left/>
      <right/>
      <top/>
      <bottom style="dashed">
        <color theme="0"/>
      </bottom>
      <diagonal/>
    </border>
  </borders>
  <cellStyleXfs count="80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2">
    <xf numFmtId="0" fontId="0" fillId="0" borderId="0" xfId="0"/>
    <xf numFmtId="0" fontId="5" fillId="2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2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3" borderId="2" xfId="0" applyFont="1" applyFill="1" applyBorder="1" applyAlignment="1">
      <alignment vertical="center"/>
    </xf>
    <xf numFmtId="44" fontId="6" fillId="2" borderId="5" xfId="1" applyFont="1" applyFill="1" applyBorder="1" applyAlignment="1">
      <alignment vertical="center"/>
    </xf>
    <xf numFmtId="44" fontId="7" fillId="2" borderId="5" xfId="1" applyFont="1" applyFill="1" applyBorder="1" applyAlignment="1">
      <alignment vertical="center"/>
    </xf>
    <xf numFmtId="44" fontId="7" fillId="4" borderId="5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6" fillId="3" borderId="6" xfId="0" applyFont="1" applyFill="1" applyBorder="1" applyAlignment="1">
      <alignment vertical="center"/>
    </xf>
    <xf numFmtId="0" fontId="9" fillId="5" borderId="7" xfId="0" applyFont="1" applyFill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2" fillId="6" borderId="0" xfId="0" applyFont="1" applyFill="1" applyBorder="1" applyAlignment="1">
      <alignment vertical="center"/>
    </xf>
    <xf numFmtId="0" fontId="12" fillId="6" borderId="0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left" vertical="center"/>
    </xf>
    <xf numFmtId="44" fontId="12" fillId="6" borderId="0" xfId="1" applyFont="1" applyFill="1" applyBorder="1" applyAlignment="1">
      <alignment vertical="center"/>
    </xf>
    <xf numFmtId="44" fontId="12" fillId="6" borderId="0" xfId="1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left" vertical="center"/>
    </xf>
    <xf numFmtId="44" fontId="12" fillId="7" borderId="0" xfId="0" applyNumberFormat="1" applyFont="1" applyFill="1" applyBorder="1" applyAlignment="1">
      <alignment vertical="center"/>
    </xf>
    <xf numFmtId="44" fontId="12" fillId="6" borderId="0" xfId="1" applyNumberFormat="1" applyFont="1" applyFill="1" applyBorder="1" applyAlignment="1">
      <alignment horizontal="right" vertical="center"/>
    </xf>
    <xf numFmtId="7" fontId="12" fillId="6" borderId="0" xfId="1" applyNumberFormat="1" applyFont="1" applyFill="1" applyBorder="1" applyAlignment="1">
      <alignment horizontal="right" vertical="center"/>
    </xf>
    <xf numFmtId="0" fontId="12" fillId="6" borderId="0" xfId="0" applyFont="1" applyFill="1" applyBorder="1" applyAlignment="1">
      <alignment horizontal="right" vertical="center"/>
    </xf>
    <xf numFmtId="44" fontId="12" fillId="6" borderId="0" xfId="1" applyFont="1" applyFill="1" applyBorder="1" applyAlignment="1">
      <alignment horizontal="right" vertical="center"/>
    </xf>
    <xf numFmtId="44" fontId="12" fillId="7" borderId="0" xfId="1" applyFont="1" applyFill="1" applyBorder="1" applyAlignment="1">
      <alignment horizontal="right" vertical="center"/>
    </xf>
    <xf numFmtId="0" fontId="13" fillId="7" borderId="0" xfId="0" applyFont="1" applyFill="1" applyBorder="1" applyAlignment="1">
      <alignment horizontal="right" vertical="center"/>
    </xf>
    <xf numFmtId="44" fontId="13" fillId="7" borderId="0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vertical="center"/>
    </xf>
    <xf numFmtId="0" fontId="7" fillId="2" borderId="9" xfId="0" applyFont="1" applyFill="1" applyBorder="1" applyAlignment="1">
      <alignment horizontal="center" vertical="center" wrapText="1"/>
    </xf>
    <xf numFmtId="44" fontId="12" fillId="6" borderId="0" xfId="1" applyFont="1" applyFill="1" applyBorder="1" applyAlignment="1">
      <alignment horizontal="justify" vertical="center"/>
    </xf>
    <xf numFmtId="0" fontId="15" fillId="8" borderId="0" xfId="0" applyFont="1" applyFill="1" applyBorder="1" applyAlignment="1">
      <alignment horizontal="left" vertical="center"/>
    </xf>
    <xf numFmtId="0" fontId="6" fillId="8" borderId="0" xfId="0" applyFont="1" applyFill="1" applyBorder="1" applyAlignment="1">
      <alignment horizontal="left" vertical="center"/>
    </xf>
    <xf numFmtId="44" fontId="12" fillId="6" borderId="0" xfId="1" applyFont="1" applyFill="1" applyBorder="1" applyAlignment="1">
      <alignment horizontal="justify" vertical="top" wrapText="1"/>
    </xf>
    <xf numFmtId="0" fontId="16" fillId="0" borderId="0" xfId="0" applyFont="1" applyAlignment="1">
      <alignment vertical="center"/>
    </xf>
    <xf numFmtId="0" fontId="7" fillId="2" borderId="2" xfId="0" applyFont="1" applyFill="1" applyBorder="1" applyAlignment="1">
      <alignment horizontal="right" vertical="center"/>
    </xf>
    <xf numFmtId="44" fontId="6" fillId="2" borderId="8" xfId="1" applyNumberFormat="1" applyFont="1" applyFill="1" applyBorder="1" applyAlignment="1">
      <alignment horizontal="right" vertical="center"/>
    </xf>
    <xf numFmtId="7" fontId="6" fillId="2" borderId="8" xfId="1" applyNumberFormat="1" applyFont="1" applyFill="1" applyBorder="1" applyAlignment="1">
      <alignment horizontal="right" vertical="center"/>
    </xf>
    <xf numFmtId="44" fontId="7" fillId="2" borderId="8" xfId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left" vertical="center"/>
    </xf>
    <xf numFmtId="0" fontId="7" fillId="4" borderId="3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44" fontId="6" fillId="4" borderId="4" xfId="1" applyFont="1" applyFill="1" applyBorder="1" applyAlignment="1">
      <alignment horizontal="right" vertical="center"/>
    </xf>
    <xf numFmtId="44" fontId="6" fillId="3" borderId="6" xfId="1" applyFont="1" applyFill="1" applyBorder="1" applyAlignment="1">
      <alignment horizontal="center" vertical="center"/>
    </xf>
    <xf numFmtId="44" fontId="9" fillId="5" borderId="7" xfId="0" applyNumberFormat="1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44" fontId="6" fillId="2" borderId="2" xfId="1" applyFont="1" applyFill="1" applyBorder="1" applyAlignment="1">
      <alignment horizontal="center" vertical="center"/>
    </xf>
    <xf numFmtId="44" fontId="7" fillId="2" borderId="2" xfId="1" applyFont="1" applyFill="1" applyBorder="1" applyAlignment="1">
      <alignment horizontal="center" vertical="center"/>
    </xf>
    <xf numFmtId="44" fontId="6" fillId="3" borderId="2" xfId="1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left" vertical="center"/>
    </xf>
    <xf numFmtId="44" fontId="12" fillId="6" borderId="0" xfId="1" applyFont="1" applyFill="1" applyBorder="1" applyAlignment="1">
      <alignment horizontal="justify" vertical="center" wrapText="1"/>
    </xf>
    <xf numFmtId="44" fontId="12" fillId="6" borderId="0" xfId="1" applyFont="1" applyFill="1" applyBorder="1" applyAlignment="1">
      <alignment horizontal="justify" vertical="top" wrapText="1"/>
    </xf>
    <xf numFmtId="0" fontId="12" fillId="6" borderId="0" xfId="0" applyFont="1" applyFill="1" applyBorder="1" applyAlignment="1">
      <alignment horizontal="justify" vertical="top" wrapText="1"/>
    </xf>
    <xf numFmtId="0" fontId="0" fillId="6" borderId="0" xfId="0" applyFill="1" applyAlignment="1">
      <alignment horizontal="justify" vertical="top" wrapText="1"/>
    </xf>
    <xf numFmtId="0" fontId="15" fillId="3" borderId="0" xfId="0" applyFont="1" applyFill="1" applyBorder="1" applyAlignment="1">
      <alignment horizontal="left" vertical="center"/>
    </xf>
  </cellXfs>
  <cellStyles count="80">
    <cellStyle name="Hipervínculo" xfId="2" builtinId="8" hidden="1"/>
    <cellStyle name="Hipervínculo" xfId="4" builtinId="8" hidden="1"/>
    <cellStyle name="Hipervínculo" xfId="6" builtinId="8" hidden="1"/>
    <cellStyle name="Hipervínculo" xfId="8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" xfId="38" builtinId="8" hidden="1"/>
    <cellStyle name="Hipervínculo" xfId="40" builtinId="8" hidden="1"/>
    <cellStyle name="Hipervínculo" xfId="42" builtinId="8" hidden="1"/>
    <cellStyle name="Hipervínculo" xfId="44" builtinId="8" hidden="1"/>
    <cellStyle name="Hipervínculo" xfId="46" builtinId="8" hidden="1"/>
    <cellStyle name="Hipervínculo" xfId="48" builtinId="8" hidden="1"/>
    <cellStyle name="Hipervínculo" xfId="50" builtinId="8" hidden="1"/>
    <cellStyle name="Hipervínculo" xfId="52" builtinId="8" hidden="1"/>
    <cellStyle name="Hipervínculo" xfId="54" builtinId="8" hidden="1"/>
    <cellStyle name="Hipervínculo" xfId="56" builtinId="8" hidden="1"/>
    <cellStyle name="Hipervínculo" xfId="58" builtinId="8" hidden="1"/>
    <cellStyle name="Hipervínculo" xfId="60" builtinId="8" hidden="1"/>
    <cellStyle name="Hipervínculo" xfId="62" builtinId="8" hidden="1"/>
    <cellStyle name="Hipervínculo" xfId="64" builtinId="8" hidden="1"/>
    <cellStyle name="Hipervínculo" xfId="66" builtinId="8" hidden="1"/>
    <cellStyle name="Hipervínculo" xfId="68" builtinId="8" hidden="1"/>
    <cellStyle name="Hipervínculo" xfId="70" builtinId="8" hidden="1"/>
    <cellStyle name="Hipervínculo" xfId="72" builtinId="8" hidden="1"/>
    <cellStyle name="Hipervínculo" xfId="74" builtinId="8" hidden="1"/>
    <cellStyle name="Hipervínculo" xfId="76" builtinId="8" hidden="1"/>
    <cellStyle name="Hipervínculo" xfId="78" builtinId="8" hidden="1"/>
    <cellStyle name="Hipervínculo visitado" xfId="3" builtinId="9" hidden="1"/>
    <cellStyle name="Hipervínculo visitado" xfId="5" builtinId="9" hidden="1"/>
    <cellStyle name="Hipervínculo visitado" xfId="7" builtinId="9" hidden="1"/>
    <cellStyle name="Hipervínculo visitado" xfId="9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27" builtinId="9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39" builtinId="9" hidden="1"/>
    <cellStyle name="Hipervínculo visitado" xfId="41" builtinId="9" hidden="1"/>
    <cellStyle name="Hipervínculo visitado" xfId="43" builtinId="9" hidden="1"/>
    <cellStyle name="Hipervínculo visitado" xfId="45" builtinId="9" hidden="1"/>
    <cellStyle name="Hipervínculo visitado" xfId="47" builtinId="9" hidden="1"/>
    <cellStyle name="Hipervínculo visitado" xfId="49" builtinId="9" hidden="1"/>
    <cellStyle name="Hipervínculo visitado" xfId="51" builtinId="9" hidden="1"/>
    <cellStyle name="Hipervínculo visitado" xfId="53" builtinId="9" hidden="1"/>
    <cellStyle name="Hipervínculo visitado" xfId="55" builtinId="9" hidden="1"/>
    <cellStyle name="Hipervínculo visitado" xfId="57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65" builtinId="9" hidden="1"/>
    <cellStyle name="Hipervínculo visitado" xfId="67" builtinId="9" hidden="1"/>
    <cellStyle name="Hipervínculo visitado" xfId="69" builtinId="9" hidden="1"/>
    <cellStyle name="Hipervínculo visitado" xfId="71" builtinId="9" hidden="1"/>
    <cellStyle name="Hipervínculo visitado" xfId="73" builtinId="9" hidden="1"/>
    <cellStyle name="Hipervínculo visitado" xfId="75" builtinId="9" hidden="1"/>
    <cellStyle name="Hipervínculo visitado" xfId="77" builtinId="9" hidden="1"/>
    <cellStyle name="Hipervínculo visitado" xfId="79" builtinId="9" hidden="1"/>
    <cellStyle name="Moneda" xfId="1" builtinId="4"/>
    <cellStyle name="Normal" xfId="0" builtinId="0"/>
  </cellStyles>
  <dxfs count="0"/>
  <tableStyles count="0" defaultTableStyle="TableStyleMedium9" defaultPivotStyle="PivotStyleMedium4"/>
  <colors>
    <mruColors>
      <color rgb="FFD1640D"/>
      <color rgb="FF4C7BE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4" Type="http://schemas.openxmlformats.org/officeDocument/2006/relationships/image" Target="../media/image4.png"/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4" Type="http://schemas.openxmlformats.org/officeDocument/2006/relationships/image" Target="../media/image7.jpeg"/><Relationship Id="rId5" Type="http://schemas.openxmlformats.org/officeDocument/2006/relationships/image" Target="../media/image8.jpeg"/><Relationship Id="rId6" Type="http://schemas.openxmlformats.org/officeDocument/2006/relationships/image" Target="../media/image4.png"/><Relationship Id="rId1" Type="http://schemas.openxmlformats.org/officeDocument/2006/relationships/image" Target="../media/image5.png"/><Relationship Id="rId2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4" Type="http://schemas.openxmlformats.org/officeDocument/2006/relationships/image" Target="../media/image7.jpeg"/><Relationship Id="rId5" Type="http://schemas.openxmlformats.org/officeDocument/2006/relationships/image" Target="../media/image9.png"/><Relationship Id="rId6" Type="http://schemas.openxmlformats.org/officeDocument/2006/relationships/image" Target="../media/image4.png"/><Relationship Id="rId1" Type="http://schemas.openxmlformats.org/officeDocument/2006/relationships/image" Target="../media/image5.png"/><Relationship Id="rId2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4" Type="http://schemas.openxmlformats.org/officeDocument/2006/relationships/image" Target="../media/image11.jpeg"/><Relationship Id="rId5" Type="http://schemas.openxmlformats.org/officeDocument/2006/relationships/image" Target="../media/image12.jpeg"/><Relationship Id="rId6" Type="http://schemas.openxmlformats.org/officeDocument/2006/relationships/image" Target="../media/image13.jpeg"/><Relationship Id="rId7" Type="http://schemas.openxmlformats.org/officeDocument/2006/relationships/image" Target="../media/image4.png"/><Relationship Id="rId1" Type="http://schemas.openxmlformats.org/officeDocument/2006/relationships/image" Target="../media/image5.pn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1181100</xdr:colOff>
      <xdr:row>0</xdr:row>
      <xdr:rowOff>0</xdr:rowOff>
    </xdr:from>
    <xdr:to>
      <xdr:col>9</xdr:col>
      <xdr:colOff>605890</xdr:colOff>
      <xdr:row>12</xdr:row>
      <xdr:rowOff>139699</xdr:rowOff>
    </xdr:to>
    <xdr:sp macro="" textlink="">
      <xdr:nvSpPr>
        <xdr:cNvPr id="2" name="object 44"/>
        <xdr:cNvSpPr>
          <a:spLocks noChangeAspect="1"/>
        </xdr:cNvSpPr>
      </xdr:nvSpPr>
      <xdr:spPr>
        <a:xfrm>
          <a:off x="4051300" y="0"/>
          <a:ext cx="4504790" cy="2641599"/>
        </a:xfrm>
        <a:prstGeom prst="rect">
          <a:avLst/>
        </a:prstGeom>
        <a:blipFill>
          <a:blip xmlns:r="http://schemas.openxmlformats.org/officeDocument/2006/relationships" r:embed="rId1" cstate="print"/>
          <a:stretch>
            <a:fillRect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0</xdr:col>
      <xdr:colOff>1</xdr:colOff>
      <xdr:row>8</xdr:row>
      <xdr:rowOff>40196</xdr:rowOff>
    </xdr:from>
    <xdr:to>
      <xdr:col>11</xdr:col>
      <xdr:colOff>546101</xdr:colOff>
      <xdr:row>11</xdr:row>
      <xdr:rowOff>88428</xdr:rowOff>
    </xdr:to>
    <xdr:sp macro="" textlink="">
      <xdr:nvSpPr>
        <xdr:cNvPr id="7" name="object 43"/>
        <xdr:cNvSpPr/>
      </xdr:nvSpPr>
      <xdr:spPr>
        <a:xfrm>
          <a:off x="1" y="1894396"/>
          <a:ext cx="11468100" cy="619732"/>
        </a:xfrm>
        <a:custGeom>
          <a:avLst/>
          <a:gdLst/>
          <a:ahLst/>
          <a:cxnLst/>
          <a:rect l="l" t="t" r="r" b="b"/>
          <a:pathLst>
            <a:path w="10152000" h="684000">
              <a:moveTo>
                <a:pt x="0" y="684000"/>
              </a:moveTo>
              <a:lnTo>
                <a:pt x="10152000" y="684000"/>
              </a:lnTo>
              <a:lnTo>
                <a:pt x="10152000" y="0"/>
              </a:lnTo>
              <a:lnTo>
                <a:pt x="0" y="0"/>
              </a:lnTo>
              <a:lnTo>
                <a:pt x="0" y="684000"/>
              </a:lnTo>
              <a:close/>
            </a:path>
          </a:pathLst>
        </a:custGeom>
        <a:solidFill>
          <a:srgbClr val="F4DD18"/>
        </a:solidFill>
        <a:effectLst>
          <a:outerShdw blurRad="139700" dist="101600" dir="3180000" sx="101000" sy="101000" algn="tl" rotWithShape="0">
            <a:srgbClr val="000000">
              <a:alpha val="54000"/>
            </a:srgbClr>
          </a:outerShdw>
        </a:effectLst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endParaRPr/>
        </a:p>
      </xdr:txBody>
    </xdr:sp>
    <xdr:clientData/>
  </xdr:twoCellAnchor>
  <xdr:twoCellAnchor>
    <xdr:from>
      <xdr:col>9</xdr:col>
      <xdr:colOff>205886</xdr:colOff>
      <xdr:row>21</xdr:row>
      <xdr:rowOff>157369</xdr:rowOff>
    </xdr:from>
    <xdr:to>
      <xdr:col>9</xdr:col>
      <xdr:colOff>289840</xdr:colOff>
      <xdr:row>22</xdr:row>
      <xdr:rowOff>127963</xdr:rowOff>
    </xdr:to>
    <xdr:sp macro="" textlink="">
      <xdr:nvSpPr>
        <xdr:cNvPr id="9" name="object 31"/>
        <xdr:cNvSpPr txBox="1"/>
      </xdr:nvSpPr>
      <xdr:spPr>
        <a:xfrm>
          <a:off x="7635386" y="4157869"/>
          <a:ext cx="83954" cy="161094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225"/>
            </a:lnSpc>
          </a:pPr>
          <a:r>
            <a:rPr sz="1200">
              <a:solidFill>
                <a:srgbClr val="FEFFFE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607852</xdr:colOff>
      <xdr:row>23</xdr:row>
      <xdr:rowOff>87050</xdr:rowOff>
    </xdr:from>
    <xdr:to>
      <xdr:col>8</xdr:col>
      <xdr:colOff>691806</xdr:colOff>
      <xdr:row>24</xdr:row>
      <xdr:rowOff>57644</xdr:rowOff>
    </xdr:to>
    <xdr:sp macro="" textlink="">
      <xdr:nvSpPr>
        <xdr:cNvPr id="11" name="object 26"/>
        <xdr:cNvSpPr txBox="1"/>
      </xdr:nvSpPr>
      <xdr:spPr>
        <a:xfrm>
          <a:off x="7211852" y="4468550"/>
          <a:ext cx="83954" cy="161094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225"/>
            </a:lnSpc>
          </a:pPr>
          <a:r>
            <a:rPr sz="1200">
              <a:solidFill>
                <a:srgbClr val="FEFFFE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607852</xdr:colOff>
      <xdr:row>25</xdr:row>
      <xdr:rowOff>62758</xdr:rowOff>
    </xdr:from>
    <xdr:to>
      <xdr:col>8</xdr:col>
      <xdr:colOff>691806</xdr:colOff>
      <xdr:row>26</xdr:row>
      <xdr:rowOff>33352</xdr:rowOff>
    </xdr:to>
    <xdr:sp macro="" textlink="">
      <xdr:nvSpPr>
        <xdr:cNvPr id="14" name="object 20"/>
        <xdr:cNvSpPr txBox="1"/>
      </xdr:nvSpPr>
      <xdr:spPr>
        <a:xfrm>
          <a:off x="7211852" y="4825258"/>
          <a:ext cx="83954" cy="161094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225"/>
            </a:lnSpc>
          </a:pPr>
          <a:r>
            <a:rPr sz="1200">
              <a:solidFill>
                <a:srgbClr val="93E3FD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224719</xdr:colOff>
      <xdr:row>9</xdr:row>
      <xdr:rowOff>5929</xdr:rowOff>
    </xdr:from>
    <xdr:to>
      <xdr:col>11</xdr:col>
      <xdr:colOff>574085</xdr:colOff>
      <xdr:row>11</xdr:row>
      <xdr:rowOff>12700</xdr:rowOff>
    </xdr:to>
    <xdr:sp macro="" textlink="">
      <xdr:nvSpPr>
        <xdr:cNvPr id="20" name="object 2"/>
        <xdr:cNvSpPr txBox="1"/>
      </xdr:nvSpPr>
      <xdr:spPr>
        <a:xfrm>
          <a:off x="224719" y="1910929"/>
          <a:ext cx="9417166" cy="387771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4181616">
            <a:lnSpc>
              <a:spcPts val="2699"/>
            </a:lnSpc>
          </a:pP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                   C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 o n t r o l   </a:t>
          </a:r>
          <a:r>
            <a:rPr sz="2700" spc="8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P r e s u p u e s t a l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 </a:t>
          </a:r>
          <a:endParaRPr sz="2700"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1135880</xdr:colOff>
      <xdr:row>4</xdr:row>
      <xdr:rowOff>82423</xdr:rowOff>
    </xdr:from>
    <xdr:to>
      <xdr:col>9</xdr:col>
      <xdr:colOff>348026</xdr:colOff>
      <xdr:row>5</xdr:row>
      <xdr:rowOff>114300</xdr:rowOff>
    </xdr:to>
    <xdr:sp macro="" textlink="">
      <xdr:nvSpPr>
        <xdr:cNvPr id="33" name="object 38"/>
        <xdr:cNvSpPr txBox="1"/>
      </xdr:nvSpPr>
      <xdr:spPr>
        <a:xfrm>
          <a:off x="4006080" y="1034923"/>
          <a:ext cx="4292146" cy="222377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413"/>
            </a:lnSpc>
          </a:pPr>
          <a:r>
            <a:rPr lang="es-MX" sz="1300" b="1" spc="62">
              <a:solidFill>
                <a:srgbClr val="46403C"/>
              </a:solidFill>
              <a:latin typeface="Arial"/>
              <a:cs typeface="Arial"/>
            </a:rPr>
            <a:t>             </a:t>
          </a:r>
          <a:r>
            <a:rPr sz="1300" b="1" spc="62">
              <a:solidFill>
                <a:srgbClr val="46403C"/>
              </a:solidFill>
              <a:latin typeface="Arial"/>
              <a:cs typeface="Arial"/>
            </a:rPr>
            <a:t>RESIDENCIA</a:t>
          </a:r>
          <a:r>
            <a:rPr sz="1300" b="1">
              <a:solidFill>
                <a:srgbClr val="46403C"/>
              </a:solidFill>
              <a:latin typeface="Arial"/>
              <a:cs typeface="Arial"/>
            </a:rPr>
            <a:t>L</a:t>
          </a:r>
          <a:r>
            <a:rPr sz="1300" b="1" spc="128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MX" sz="1300" b="1" spc="62">
              <a:solidFill>
                <a:srgbClr val="46403C"/>
              </a:solidFill>
              <a:latin typeface="Arial"/>
              <a:cs typeface="Arial"/>
            </a:rPr>
            <a:t>EL SILLAR, A.C.</a:t>
          </a:r>
          <a:endParaRPr sz="1300" b="1"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596901</xdr:colOff>
      <xdr:row>5</xdr:row>
      <xdr:rowOff>178456</xdr:rowOff>
    </xdr:from>
    <xdr:to>
      <xdr:col>12</xdr:col>
      <xdr:colOff>12701</xdr:colOff>
      <xdr:row>7</xdr:row>
      <xdr:rowOff>41041</xdr:rowOff>
    </xdr:to>
    <xdr:sp macro="" textlink="">
      <xdr:nvSpPr>
        <xdr:cNvPr id="34" name="object 36"/>
        <xdr:cNvSpPr txBox="1"/>
      </xdr:nvSpPr>
      <xdr:spPr>
        <a:xfrm>
          <a:off x="4686301" y="1321456"/>
          <a:ext cx="6845300" cy="383285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 algn="l">
            <a:lnSpc>
              <a:spcPts val="2735"/>
            </a:lnSpc>
            <a:spcBef>
              <a:spcPts val="137"/>
            </a:spcBef>
          </a:pPr>
          <a:r>
            <a:rPr lang="es-MX" sz="2700">
              <a:solidFill>
                <a:srgbClr val="46403C"/>
              </a:solidFill>
              <a:latin typeface="Arial"/>
              <a:cs typeface="Arial"/>
            </a:rPr>
            <a:t>B o l e t í n   M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e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n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s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u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a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l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 spc="-96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ES_tradnl" sz="2700" spc="-96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MX" sz="2700">
              <a:solidFill>
                <a:srgbClr val="46403C"/>
              </a:solidFill>
              <a:latin typeface="Arial"/>
              <a:cs typeface="Arial"/>
            </a:rPr>
            <a:t>E n e r o   2 0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1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MX" sz="2700">
              <a:solidFill>
                <a:srgbClr val="46403C"/>
              </a:solidFill>
              <a:latin typeface="Arial"/>
              <a:cs typeface="Arial"/>
            </a:rPr>
            <a:t>8</a:t>
          </a:r>
          <a:endParaRPr sz="270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151916</xdr:colOff>
      <xdr:row>1</xdr:row>
      <xdr:rowOff>9411</xdr:rowOff>
    </xdr:from>
    <xdr:to>
      <xdr:col>2</xdr:col>
      <xdr:colOff>165099</xdr:colOff>
      <xdr:row>10</xdr:row>
      <xdr:rowOff>106259</xdr:rowOff>
    </xdr:to>
    <xdr:sp macro="" textlink="">
      <xdr:nvSpPr>
        <xdr:cNvPr id="23" name="object 47"/>
        <xdr:cNvSpPr/>
      </xdr:nvSpPr>
      <xdr:spPr>
        <a:xfrm>
          <a:off x="151916" y="390411"/>
          <a:ext cx="965683" cy="1951048"/>
        </a:xfrm>
        <a:prstGeom prst="rect">
          <a:avLst/>
        </a:prstGeom>
        <a:blipFill>
          <a:blip xmlns:r="http://schemas.openxmlformats.org/officeDocument/2006/relationships" r:embed="rId2" cstate="print"/>
          <a:stretch>
            <a:fillRect/>
          </a:stretch>
        </a:blipFill>
        <a:effectLst>
          <a:outerShdw blurRad="136525" dist="152400" dir="2700000" sx="102000" sy="102000" algn="tl" rotWithShape="0">
            <a:srgbClr val="000000">
              <a:alpha val="77000"/>
            </a:srgbClr>
          </a:outerShdw>
        </a:effectLst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 editAs="oneCell">
    <xdr:from>
      <xdr:col>2</xdr:col>
      <xdr:colOff>660400</xdr:colOff>
      <xdr:row>2</xdr:row>
      <xdr:rowOff>0</xdr:rowOff>
    </xdr:from>
    <xdr:to>
      <xdr:col>4</xdr:col>
      <xdr:colOff>0</xdr:colOff>
      <xdr:row>10</xdr:row>
      <xdr:rowOff>12700</xdr:rowOff>
    </xdr:to>
    <xdr:pic>
      <xdr:nvPicPr>
        <xdr:cNvPr id="24" name="Imagen 2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900" y="381000"/>
          <a:ext cx="1257300" cy="1676400"/>
        </a:xfrm>
        <a:prstGeom prst="rect">
          <a:avLst/>
        </a:prstGeom>
      </xdr:spPr>
    </xdr:pic>
    <xdr:clientData/>
  </xdr:twoCellAnchor>
  <xdr:twoCellAnchor>
    <xdr:from>
      <xdr:col>2</xdr:col>
      <xdr:colOff>693124</xdr:colOff>
      <xdr:row>6</xdr:row>
      <xdr:rowOff>227783</xdr:rowOff>
    </xdr:from>
    <xdr:to>
      <xdr:col>3</xdr:col>
      <xdr:colOff>1092200</xdr:colOff>
      <xdr:row>9</xdr:row>
      <xdr:rowOff>132136</xdr:rowOff>
    </xdr:to>
    <xdr:sp macro="" textlink="">
      <xdr:nvSpPr>
        <xdr:cNvPr id="29" name="CuadroTexto 28"/>
        <xdr:cNvSpPr txBox="1"/>
      </xdr:nvSpPr>
      <xdr:spPr>
        <a:xfrm>
          <a:off x="1645624" y="1370783"/>
          <a:ext cx="1199176" cy="61555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>
              <a:solidFill>
                <a:srgbClr val="10253F"/>
              </a:solidFill>
            </a:rPr>
            <a:t>Repintado</a:t>
          </a:r>
        </a:p>
        <a:p>
          <a:pPr algn="ctr"/>
          <a:r>
            <a:rPr lang="es-ES">
              <a:solidFill>
                <a:srgbClr val="10253F"/>
              </a:solidFill>
            </a:rPr>
            <a:t>Jardineras</a:t>
          </a:r>
        </a:p>
      </xdr:txBody>
    </xdr:sp>
    <xdr:clientData/>
  </xdr:twoCellAnchor>
  <xdr:twoCellAnchor editAs="oneCell">
    <xdr:from>
      <xdr:col>9</xdr:col>
      <xdr:colOff>1676400</xdr:colOff>
      <xdr:row>1</xdr:row>
      <xdr:rowOff>177800</xdr:rowOff>
    </xdr:from>
    <xdr:to>
      <xdr:col>11</xdr:col>
      <xdr:colOff>558912</xdr:colOff>
      <xdr:row>4</xdr:row>
      <xdr:rowOff>155552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6600" y="368300"/>
          <a:ext cx="1854312" cy="5492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31266" y="0"/>
    <xdr:ext cx="2984511" cy="2404533"/>
    <xdr:sp macro="" textlink="">
      <xdr:nvSpPr>
        <xdr:cNvPr id="16" name="object 22"/>
        <xdr:cNvSpPr/>
      </xdr:nvSpPr>
      <xdr:spPr>
        <a:xfrm>
          <a:off x="4631266" y="0"/>
          <a:ext cx="2984511" cy="2404533"/>
        </a:xfrm>
        <a:prstGeom prst="rect">
          <a:avLst/>
        </a:prstGeom>
        <a:blipFill>
          <a:blip xmlns:r="http://schemas.openxmlformats.org/officeDocument/2006/relationships" r:embed="rId1" cstate="print"/>
          <a:stretch>
            <a:fillRect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absoluteAnchor>
  <xdr:twoCellAnchor>
    <xdr:from>
      <xdr:col>0</xdr:col>
      <xdr:colOff>1</xdr:colOff>
      <xdr:row>8</xdr:row>
      <xdr:rowOff>40196</xdr:rowOff>
    </xdr:from>
    <xdr:to>
      <xdr:col>11</xdr:col>
      <xdr:colOff>546101</xdr:colOff>
      <xdr:row>11</xdr:row>
      <xdr:rowOff>88428</xdr:rowOff>
    </xdr:to>
    <xdr:sp macro="" textlink="">
      <xdr:nvSpPr>
        <xdr:cNvPr id="3" name="object 43"/>
        <xdr:cNvSpPr/>
      </xdr:nvSpPr>
      <xdr:spPr>
        <a:xfrm>
          <a:off x="1" y="1703896"/>
          <a:ext cx="11468100" cy="619732"/>
        </a:xfrm>
        <a:custGeom>
          <a:avLst/>
          <a:gdLst/>
          <a:ahLst/>
          <a:cxnLst/>
          <a:rect l="l" t="t" r="r" b="b"/>
          <a:pathLst>
            <a:path w="10152000" h="684000">
              <a:moveTo>
                <a:pt x="0" y="684000"/>
              </a:moveTo>
              <a:lnTo>
                <a:pt x="10152000" y="684000"/>
              </a:lnTo>
              <a:lnTo>
                <a:pt x="10152000" y="0"/>
              </a:lnTo>
              <a:lnTo>
                <a:pt x="0" y="0"/>
              </a:lnTo>
              <a:lnTo>
                <a:pt x="0" y="684000"/>
              </a:lnTo>
              <a:close/>
            </a:path>
          </a:pathLst>
        </a:custGeom>
        <a:solidFill>
          <a:srgbClr val="F4DD18"/>
        </a:solidFill>
        <a:effectLst>
          <a:outerShdw blurRad="139700" dist="101600" dir="3180000" sx="101000" sy="101000" algn="tl" rotWithShape="0">
            <a:srgbClr val="000000">
              <a:alpha val="54000"/>
            </a:srgbClr>
          </a:outerShdw>
        </a:effectLst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endParaRPr/>
        </a:p>
      </xdr:txBody>
    </xdr:sp>
    <xdr:clientData/>
  </xdr:twoCellAnchor>
  <xdr:twoCellAnchor>
    <xdr:from>
      <xdr:col>9</xdr:col>
      <xdr:colOff>205886</xdr:colOff>
      <xdr:row>21</xdr:row>
      <xdr:rowOff>157369</xdr:rowOff>
    </xdr:from>
    <xdr:to>
      <xdr:col>9</xdr:col>
      <xdr:colOff>289840</xdr:colOff>
      <xdr:row>22</xdr:row>
      <xdr:rowOff>127963</xdr:rowOff>
    </xdr:to>
    <xdr:sp macro="" textlink="">
      <xdr:nvSpPr>
        <xdr:cNvPr id="4" name="object 31"/>
        <xdr:cNvSpPr txBox="1"/>
      </xdr:nvSpPr>
      <xdr:spPr>
        <a:xfrm>
          <a:off x="8156086" y="4373769"/>
          <a:ext cx="83954" cy="364294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225"/>
            </a:lnSpc>
          </a:pPr>
          <a:r>
            <a:rPr sz="1200">
              <a:solidFill>
                <a:srgbClr val="FEFFFE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607852</xdr:colOff>
      <xdr:row>23</xdr:row>
      <xdr:rowOff>87050</xdr:rowOff>
    </xdr:from>
    <xdr:to>
      <xdr:col>8</xdr:col>
      <xdr:colOff>691806</xdr:colOff>
      <xdr:row>24</xdr:row>
      <xdr:rowOff>57644</xdr:rowOff>
    </xdr:to>
    <xdr:sp macro="" textlink="">
      <xdr:nvSpPr>
        <xdr:cNvPr id="5" name="object 26"/>
        <xdr:cNvSpPr txBox="1"/>
      </xdr:nvSpPr>
      <xdr:spPr>
        <a:xfrm>
          <a:off x="7948452" y="4887650"/>
          <a:ext cx="7754" cy="161094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225"/>
            </a:lnSpc>
          </a:pPr>
          <a:r>
            <a:rPr sz="1200">
              <a:solidFill>
                <a:srgbClr val="FEFFFE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607852</xdr:colOff>
      <xdr:row>25</xdr:row>
      <xdr:rowOff>62758</xdr:rowOff>
    </xdr:from>
    <xdr:to>
      <xdr:col>8</xdr:col>
      <xdr:colOff>691806</xdr:colOff>
      <xdr:row>26</xdr:row>
      <xdr:rowOff>33352</xdr:rowOff>
    </xdr:to>
    <xdr:sp macro="" textlink="">
      <xdr:nvSpPr>
        <xdr:cNvPr id="6" name="object 20"/>
        <xdr:cNvSpPr txBox="1"/>
      </xdr:nvSpPr>
      <xdr:spPr>
        <a:xfrm>
          <a:off x="7948452" y="5244358"/>
          <a:ext cx="7754" cy="161094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225"/>
            </a:lnSpc>
          </a:pPr>
          <a:r>
            <a:rPr sz="1200">
              <a:solidFill>
                <a:srgbClr val="93E3FD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148519</xdr:colOff>
      <xdr:row>9</xdr:row>
      <xdr:rowOff>5929</xdr:rowOff>
    </xdr:from>
    <xdr:to>
      <xdr:col>11</xdr:col>
      <xdr:colOff>574085</xdr:colOff>
      <xdr:row>11</xdr:row>
      <xdr:rowOff>12700</xdr:rowOff>
    </xdr:to>
    <xdr:sp macro="" textlink="">
      <xdr:nvSpPr>
        <xdr:cNvPr id="7" name="object 2"/>
        <xdr:cNvSpPr txBox="1"/>
      </xdr:nvSpPr>
      <xdr:spPr>
        <a:xfrm>
          <a:off x="148519" y="1860129"/>
          <a:ext cx="11347566" cy="387771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4181616">
            <a:lnSpc>
              <a:spcPts val="2699"/>
            </a:lnSpc>
          </a:pP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                         R e c u r s o s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   </a:t>
          </a:r>
          <a:r>
            <a:rPr sz="2700" spc="8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ES_tradnl" sz="2700" spc="0">
              <a:solidFill>
                <a:srgbClr val="46403C"/>
              </a:solidFill>
              <a:latin typeface="Arial"/>
              <a:cs typeface="Arial"/>
            </a:rPr>
            <a:t>H</a:t>
          </a:r>
          <a:r>
            <a:rPr lang="es-ES_tradnl" sz="2700" spc="0" baseline="0">
              <a:solidFill>
                <a:srgbClr val="46403C"/>
              </a:solidFill>
              <a:latin typeface="Arial"/>
              <a:cs typeface="Arial"/>
            </a:rPr>
            <a:t> u m a n o s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 </a:t>
          </a:r>
          <a:endParaRPr sz="2700"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1135880</xdr:colOff>
      <xdr:row>4</xdr:row>
      <xdr:rowOff>82423</xdr:rowOff>
    </xdr:from>
    <xdr:to>
      <xdr:col>9</xdr:col>
      <xdr:colOff>348026</xdr:colOff>
      <xdr:row>5</xdr:row>
      <xdr:rowOff>114300</xdr:rowOff>
    </xdr:to>
    <xdr:sp macro="" textlink="">
      <xdr:nvSpPr>
        <xdr:cNvPr id="8" name="object 38"/>
        <xdr:cNvSpPr txBox="1"/>
      </xdr:nvSpPr>
      <xdr:spPr>
        <a:xfrm>
          <a:off x="4006080" y="844423"/>
          <a:ext cx="4292146" cy="222377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413"/>
            </a:lnSpc>
          </a:pPr>
          <a:r>
            <a:rPr lang="es-MX" sz="1300" b="1" spc="62">
              <a:solidFill>
                <a:srgbClr val="46403C"/>
              </a:solidFill>
              <a:latin typeface="Arial"/>
              <a:cs typeface="Arial"/>
            </a:rPr>
            <a:t>             </a:t>
          </a:r>
          <a:r>
            <a:rPr sz="1300" b="1" spc="62">
              <a:solidFill>
                <a:srgbClr val="46403C"/>
              </a:solidFill>
              <a:latin typeface="Arial"/>
              <a:cs typeface="Arial"/>
            </a:rPr>
            <a:t>RESIDENCIA</a:t>
          </a:r>
          <a:r>
            <a:rPr sz="1300" b="1">
              <a:solidFill>
                <a:srgbClr val="46403C"/>
              </a:solidFill>
              <a:latin typeface="Arial"/>
              <a:cs typeface="Arial"/>
            </a:rPr>
            <a:t>L</a:t>
          </a:r>
          <a:r>
            <a:rPr sz="1300" b="1" spc="128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MX" sz="1300" b="1" spc="62">
              <a:solidFill>
                <a:srgbClr val="46403C"/>
              </a:solidFill>
              <a:latin typeface="Arial"/>
              <a:cs typeface="Arial"/>
            </a:rPr>
            <a:t>EL SILLAR, A.C.</a:t>
          </a:r>
          <a:endParaRPr sz="1300" b="1"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596901</xdr:colOff>
      <xdr:row>5</xdr:row>
      <xdr:rowOff>178456</xdr:rowOff>
    </xdr:from>
    <xdr:to>
      <xdr:col>12</xdr:col>
      <xdr:colOff>12701</xdr:colOff>
      <xdr:row>7</xdr:row>
      <xdr:rowOff>41041</xdr:rowOff>
    </xdr:to>
    <xdr:sp macro="" textlink="">
      <xdr:nvSpPr>
        <xdr:cNvPr id="9" name="object 36"/>
        <xdr:cNvSpPr txBox="1"/>
      </xdr:nvSpPr>
      <xdr:spPr>
        <a:xfrm>
          <a:off x="4686301" y="1130956"/>
          <a:ext cx="6845300" cy="383285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 algn="l">
            <a:lnSpc>
              <a:spcPts val="2735"/>
            </a:lnSpc>
            <a:spcBef>
              <a:spcPts val="137"/>
            </a:spcBef>
          </a:pPr>
          <a:r>
            <a:rPr lang="es-MX" sz="2700">
              <a:solidFill>
                <a:srgbClr val="46403C"/>
              </a:solidFill>
              <a:latin typeface="Arial"/>
              <a:cs typeface="Arial"/>
            </a:rPr>
            <a:t>B o l e t í n   M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e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n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s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u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a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l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 spc="-96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ES_tradnl" sz="2700" spc="-96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MX" sz="2700">
              <a:solidFill>
                <a:srgbClr val="46403C"/>
              </a:solidFill>
              <a:latin typeface="Arial"/>
              <a:cs typeface="Arial"/>
            </a:rPr>
            <a:t>E n e r o   2 0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1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MX" sz="2700">
              <a:solidFill>
                <a:srgbClr val="46403C"/>
              </a:solidFill>
              <a:latin typeface="Arial"/>
              <a:cs typeface="Arial"/>
            </a:rPr>
            <a:t>8</a:t>
          </a:r>
          <a:endParaRPr sz="270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151916</xdr:colOff>
      <xdr:row>1</xdr:row>
      <xdr:rowOff>9411</xdr:rowOff>
    </xdr:from>
    <xdr:to>
      <xdr:col>2</xdr:col>
      <xdr:colOff>165099</xdr:colOff>
      <xdr:row>10</xdr:row>
      <xdr:rowOff>106259</xdr:rowOff>
    </xdr:to>
    <xdr:sp macro="" textlink="">
      <xdr:nvSpPr>
        <xdr:cNvPr id="11" name="object 47"/>
        <xdr:cNvSpPr/>
      </xdr:nvSpPr>
      <xdr:spPr>
        <a:xfrm>
          <a:off x="151916" y="199911"/>
          <a:ext cx="965683" cy="1951048"/>
        </a:xfrm>
        <a:prstGeom prst="rect">
          <a:avLst/>
        </a:prstGeom>
        <a:blipFill>
          <a:blip xmlns:r="http://schemas.openxmlformats.org/officeDocument/2006/relationships" r:embed="rId2" cstate="print"/>
          <a:stretch>
            <a:fillRect/>
          </a:stretch>
        </a:blipFill>
        <a:effectLst>
          <a:outerShdw blurRad="136525" dist="152400" dir="2700000" sx="102000" sy="102000" algn="tl" rotWithShape="0">
            <a:srgbClr val="000000">
              <a:alpha val="77000"/>
            </a:srgbClr>
          </a:outerShdw>
        </a:effectLst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 editAs="oneCell">
    <xdr:from>
      <xdr:col>2</xdr:col>
      <xdr:colOff>660400</xdr:colOff>
      <xdr:row>1</xdr:row>
      <xdr:rowOff>177800</xdr:rowOff>
    </xdr:from>
    <xdr:to>
      <xdr:col>4</xdr:col>
      <xdr:colOff>0</xdr:colOff>
      <xdr:row>10</xdr:row>
      <xdr:rowOff>0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900" y="368300"/>
          <a:ext cx="1257300" cy="1676400"/>
        </a:xfrm>
        <a:prstGeom prst="rect">
          <a:avLst/>
        </a:prstGeom>
      </xdr:spPr>
    </xdr:pic>
    <xdr:clientData/>
  </xdr:twoCellAnchor>
  <xdr:twoCellAnchor>
    <xdr:from>
      <xdr:col>2</xdr:col>
      <xdr:colOff>696971</xdr:colOff>
      <xdr:row>4</xdr:row>
      <xdr:rowOff>139700</xdr:rowOff>
    </xdr:from>
    <xdr:to>
      <xdr:col>3</xdr:col>
      <xdr:colOff>1079500</xdr:colOff>
      <xdr:row>7</xdr:row>
      <xdr:rowOff>44053</xdr:rowOff>
    </xdr:to>
    <xdr:sp macro="" textlink="">
      <xdr:nvSpPr>
        <xdr:cNvPr id="15" name="CuadroTexto 14"/>
        <xdr:cNvSpPr txBox="1"/>
      </xdr:nvSpPr>
      <xdr:spPr>
        <a:xfrm>
          <a:off x="1649471" y="901700"/>
          <a:ext cx="1182629" cy="61555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>
              <a:solidFill>
                <a:schemeClr val="bg1"/>
              </a:solidFill>
            </a:rPr>
            <a:t>Reparación</a:t>
          </a:r>
        </a:p>
        <a:p>
          <a:pPr algn="ctr"/>
          <a:r>
            <a:rPr lang="es-ES">
              <a:solidFill>
                <a:schemeClr val="bg1"/>
              </a:solidFill>
            </a:rPr>
            <a:t>Lámparas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3</xdr:col>
      <xdr:colOff>1072105</xdr:colOff>
      <xdr:row>31</xdr:row>
      <xdr:rowOff>57874</xdr:rowOff>
    </xdr:to>
    <xdr:pic>
      <xdr:nvPicPr>
        <xdr:cNvPr id="17" name="Imagen 16">
          <a:extLst>
            <a:ext uri="{FF2B5EF4-FFF2-40B4-BE49-F238E27FC236}">
              <a16:creationId xmlns:r="http://schemas.openxmlformats.org/officeDocument/2006/relationships" xmlns:p="http://schemas.openxmlformats.org/presentationml/2006/main" xmlns:a16="http://schemas.microsoft.com/office/drawing/2014/main" xmlns="" xmlns:lc="http://schemas.openxmlformats.org/drawingml/2006/lockedCanvas" id="{80EF8393-F3B0-444E-BDEF-2A941200C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654300"/>
          <a:ext cx="2672305" cy="3563074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27</xdr:row>
      <xdr:rowOff>135111</xdr:rowOff>
    </xdr:from>
    <xdr:to>
      <xdr:col>2</xdr:col>
      <xdr:colOff>707469</xdr:colOff>
      <xdr:row>30</xdr:row>
      <xdr:rowOff>179164</xdr:rowOff>
    </xdr:to>
    <xdr:sp macro="" textlink="">
      <xdr:nvSpPr>
        <xdr:cNvPr id="18" name="CuadroTexto 17"/>
        <xdr:cNvSpPr txBox="1"/>
      </xdr:nvSpPr>
      <xdr:spPr>
        <a:xfrm>
          <a:off x="215900" y="5532611"/>
          <a:ext cx="1444069" cy="61555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>
              <a:solidFill>
                <a:schemeClr val="bg1"/>
              </a:solidFill>
            </a:rPr>
            <a:t>Resane y</a:t>
          </a:r>
        </a:p>
        <a:p>
          <a:pPr algn="ctr"/>
          <a:r>
            <a:rPr lang="es-ES">
              <a:solidFill>
                <a:schemeClr val="bg1"/>
              </a:solidFill>
            </a:rPr>
            <a:t>Pintura muros</a:t>
          </a:r>
        </a:p>
      </xdr:txBody>
    </xdr:sp>
    <xdr:clientData/>
  </xdr:twoCellAnchor>
  <xdr:twoCellAnchor>
    <xdr:from>
      <xdr:col>1</xdr:col>
      <xdr:colOff>0</xdr:colOff>
      <xdr:row>33</xdr:row>
      <xdr:rowOff>61199</xdr:rowOff>
    </xdr:from>
    <xdr:to>
      <xdr:col>5</xdr:col>
      <xdr:colOff>400887</xdr:colOff>
      <xdr:row>35</xdr:row>
      <xdr:rowOff>0</xdr:rowOff>
    </xdr:to>
    <xdr:sp macro="" textlink="">
      <xdr:nvSpPr>
        <xdr:cNvPr id="19" name="object 9"/>
        <xdr:cNvSpPr txBox="1"/>
      </xdr:nvSpPr>
      <xdr:spPr>
        <a:xfrm>
          <a:off x="152400" y="6601699"/>
          <a:ext cx="4337887" cy="345201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2735"/>
            </a:lnSpc>
            <a:spcBef>
              <a:spcPts val="137"/>
            </a:spcBef>
          </a:pPr>
          <a:r>
            <a:rPr sz="2700">
              <a:solidFill>
                <a:srgbClr val="000098"/>
              </a:solidFill>
              <a:latin typeface="Arial"/>
              <a:cs typeface="Arial"/>
            </a:rPr>
            <a:t>ww</a:t>
          </a:r>
          <a:r>
            <a:rPr sz="2700" spc="-141">
              <a:solidFill>
                <a:srgbClr val="000098"/>
              </a:solidFill>
              <a:latin typeface="Arial"/>
              <a:cs typeface="Arial"/>
            </a:rPr>
            <a:t>w</a:t>
          </a:r>
          <a:r>
            <a:rPr sz="2700">
              <a:solidFill>
                <a:srgbClr val="000098"/>
              </a:solidFill>
              <a:latin typeface="Arial"/>
              <a:cs typeface="Arial"/>
            </a:rPr>
            <a:t>.adminmuebles.com.m</a:t>
          </a:r>
          <a:r>
            <a:rPr lang="es-ES_tradnl" sz="2700">
              <a:solidFill>
                <a:srgbClr val="000098"/>
              </a:solidFill>
              <a:latin typeface="Arial"/>
              <a:cs typeface="Arial"/>
            </a:rPr>
            <a:t>x</a:t>
          </a:r>
          <a:endParaRPr sz="2700"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0</xdr:colOff>
      <xdr:row>31</xdr:row>
      <xdr:rowOff>177800</xdr:rowOff>
    </xdr:from>
    <xdr:to>
      <xdr:col>12</xdr:col>
      <xdr:colOff>98674</xdr:colOff>
      <xdr:row>35</xdr:row>
      <xdr:rowOff>76200</xdr:rowOff>
    </xdr:to>
    <xdr:sp macro="" textlink="">
      <xdr:nvSpPr>
        <xdr:cNvPr id="20" name="object 10"/>
        <xdr:cNvSpPr txBox="1"/>
      </xdr:nvSpPr>
      <xdr:spPr>
        <a:xfrm>
          <a:off x="7950200" y="6261100"/>
          <a:ext cx="3667374" cy="685800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 marR="20980" algn="r">
            <a:lnSpc>
              <a:spcPts val="1230"/>
            </a:lnSpc>
            <a:spcBef>
              <a:spcPts val="61"/>
            </a:spcBef>
          </a:pPr>
          <a:r>
            <a:rPr lang="es-ES_tradnl" sz="1400" spc="29">
              <a:solidFill>
                <a:srgbClr val="46403C"/>
              </a:solidFill>
              <a:latin typeface="Arial"/>
              <a:cs typeface="Arial"/>
            </a:rPr>
            <a:t>Administración:</a:t>
          </a:r>
          <a:r>
            <a:rPr sz="14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MX" sz="1400" spc="38">
              <a:solidFill>
                <a:srgbClr val="46403C"/>
              </a:solidFill>
              <a:latin typeface="Arial"/>
              <a:cs typeface="Arial"/>
            </a:rPr>
            <a:t>Adminmuebles</a:t>
          </a:r>
          <a:endParaRPr sz="1400">
            <a:latin typeface="Arial"/>
            <a:cs typeface="Arial"/>
          </a:endParaRPr>
        </a:p>
        <a:p>
          <a:pPr marL="11656" marR="20980" algn="r">
            <a:lnSpc>
              <a:spcPct val="95825"/>
            </a:lnSpc>
            <a:spcBef>
              <a:spcPts val="232"/>
            </a:spcBef>
          </a:pPr>
          <a:r>
            <a:rPr sz="1400" spc="-81">
              <a:solidFill>
                <a:srgbClr val="46403C"/>
              </a:solidFill>
              <a:latin typeface="Arial"/>
              <a:cs typeface="Arial"/>
            </a:rPr>
            <a:t>T</a:t>
          </a:r>
          <a:r>
            <a:rPr sz="1400" spc="29">
              <a:solidFill>
                <a:srgbClr val="46403C"/>
              </a:solidFill>
              <a:latin typeface="Arial"/>
              <a:cs typeface="Arial"/>
            </a:rPr>
            <a:t>el</a:t>
          </a:r>
          <a:r>
            <a:rPr sz="1400">
              <a:solidFill>
                <a:srgbClr val="46403C"/>
              </a:solidFill>
              <a:latin typeface="Arial"/>
              <a:cs typeface="Arial"/>
            </a:rPr>
            <a:t>.</a:t>
          </a:r>
          <a:r>
            <a:rPr lang="es-MX" sz="1400">
              <a:solidFill>
                <a:srgbClr val="46403C"/>
              </a:solidFill>
              <a:latin typeface="Arial"/>
              <a:cs typeface="Arial"/>
            </a:rPr>
            <a:t> 3683 0782 con 20 líneas</a:t>
          </a:r>
          <a:r>
            <a:rPr sz="1400" spc="91">
              <a:solidFill>
                <a:srgbClr val="46403C"/>
              </a:solidFill>
              <a:latin typeface="Arial"/>
              <a:cs typeface="Arial"/>
            </a:rPr>
            <a:t> </a:t>
          </a:r>
          <a:endParaRPr sz="1400">
            <a:latin typeface="Arial"/>
            <a:cs typeface="Arial"/>
          </a:endParaRPr>
        </a:p>
        <a:p>
          <a:pPr marL="11656" marR="20980" algn="r">
            <a:lnSpc>
              <a:spcPct val="95825"/>
            </a:lnSpc>
            <a:spcBef>
              <a:spcPts val="202"/>
            </a:spcBef>
          </a:pPr>
          <a:r>
            <a:rPr sz="1400" spc="31">
              <a:solidFill>
                <a:srgbClr val="46403C"/>
              </a:solidFill>
              <a:latin typeface="Arial"/>
              <a:cs typeface="Arial"/>
            </a:rPr>
            <a:t>E-Mail:</a:t>
          </a:r>
          <a:r>
            <a:rPr lang="es-ES_tradnl" sz="1400">
              <a:latin typeface="Arial"/>
              <a:cs typeface="Arial"/>
            </a:rPr>
            <a:t> </a:t>
          </a:r>
          <a:r>
            <a:rPr lang="es-MX" sz="1400" u="sng" spc="31">
              <a:solidFill>
                <a:srgbClr val="000098"/>
              </a:solidFill>
              <a:latin typeface="Arial"/>
              <a:cs typeface="Arial"/>
            </a:rPr>
            <a:t>elsillar</a:t>
          </a:r>
          <a:r>
            <a:rPr sz="1400" u="sng" spc="31">
              <a:solidFill>
                <a:srgbClr val="000098"/>
              </a:solidFill>
              <a:latin typeface="Arial"/>
              <a:cs typeface="Arial"/>
            </a:rPr>
            <a:t>@adminmuebles.com.mx</a:t>
          </a:r>
          <a:endParaRPr sz="1400"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607852</xdr:colOff>
      <xdr:row>19</xdr:row>
      <xdr:rowOff>87050</xdr:rowOff>
    </xdr:from>
    <xdr:to>
      <xdr:col>8</xdr:col>
      <xdr:colOff>691806</xdr:colOff>
      <xdr:row>20</xdr:row>
      <xdr:rowOff>57644</xdr:rowOff>
    </xdr:to>
    <xdr:sp macro="" textlink="">
      <xdr:nvSpPr>
        <xdr:cNvPr id="21" name="object 26"/>
        <xdr:cNvSpPr txBox="1"/>
      </xdr:nvSpPr>
      <xdr:spPr>
        <a:xfrm>
          <a:off x="7948452" y="4722550"/>
          <a:ext cx="7754" cy="161094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225"/>
            </a:lnSpc>
          </a:pPr>
          <a:r>
            <a:rPr sz="1200">
              <a:solidFill>
                <a:srgbClr val="FEFFFE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951626</xdr:colOff>
      <xdr:row>25</xdr:row>
      <xdr:rowOff>38100</xdr:rowOff>
    </xdr:from>
    <xdr:to>
      <xdr:col>6</xdr:col>
      <xdr:colOff>834150</xdr:colOff>
      <xdr:row>35</xdr:row>
      <xdr:rowOff>0</xdr:rowOff>
    </xdr:to>
    <xdr:pic>
      <xdr:nvPicPr>
        <xdr:cNvPr id="22" name="Imagen 21">
          <a:extLst>
            <a:ext uri="{FF2B5EF4-FFF2-40B4-BE49-F238E27FC236}">
              <a16:creationId xmlns:r="http://schemas.openxmlformats.org/officeDocument/2006/relationships" xmlns:p="http://schemas.openxmlformats.org/presentationml/2006/main" xmlns:a16="http://schemas.microsoft.com/office/drawing/2014/main" xmlns="" xmlns:lc="http://schemas.openxmlformats.org/drawingml/2006/lockedCanvas" id="{E5388F14-22B9-4B83-AEBF-0A1A2FEA5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1026" y="5054600"/>
          <a:ext cx="1419224" cy="1892300"/>
        </a:xfrm>
        <a:prstGeom prst="rect">
          <a:avLst/>
        </a:prstGeom>
      </xdr:spPr>
    </xdr:pic>
    <xdr:clientData/>
  </xdr:twoCellAnchor>
  <xdr:twoCellAnchor>
    <xdr:from>
      <xdr:col>5</xdr:col>
      <xdr:colOff>876300</xdr:colOff>
      <xdr:row>25</xdr:row>
      <xdr:rowOff>39293</xdr:rowOff>
    </xdr:from>
    <xdr:to>
      <xdr:col>6</xdr:col>
      <xdr:colOff>927099</xdr:colOff>
      <xdr:row>28</xdr:row>
      <xdr:rowOff>83346</xdr:rowOff>
    </xdr:to>
    <xdr:sp macro="" textlink="">
      <xdr:nvSpPr>
        <xdr:cNvPr id="23" name="CuadroTexto 22"/>
        <xdr:cNvSpPr txBox="1"/>
      </xdr:nvSpPr>
      <xdr:spPr>
        <a:xfrm>
          <a:off x="4965700" y="5055793"/>
          <a:ext cx="1587499" cy="61555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>
              <a:solidFill>
                <a:schemeClr val="tx1"/>
              </a:solidFill>
            </a:rPr>
            <a:t>Reparación</a:t>
          </a:r>
        </a:p>
        <a:p>
          <a:pPr algn="ctr"/>
          <a:r>
            <a:rPr lang="es-ES">
              <a:solidFill>
                <a:schemeClr val="tx1"/>
              </a:solidFill>
            </a:rPr>
            <a:t>Fuga Caseta</a:t>
          </a:r>
        </a:p>
      </xdr:txBody>
    </xdr:sp>
    <xdr:clientData/>
  </xdr:twoCellAnchor>
  <xdr:twoCellAnchor editAs="oneCell">
    <xdr:from>
      <xdr:col>9</xdr:col>
      <xdr:colOff>1625600</xdr:colOff>
      <xdr:row>2</xdr:row>
      <xdr:rowOff>50800</xdr:rowOff>
    </xdr:from>
    <xdr:to>
      <xdr:col>11</xdr:col>
      <xdr:colOff>499645</xdr:colOff>
      <xdr:row>5</xdr:row>
      <xdr:rowOff>15852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92733" y="440267"/>
          <a:ext cx="1854312" cy="5492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4307840" y="0"/>
    <xdr:ext cx="3307938" cy="2580640"/>
    <xdr:sp macro="" textlink="">
      <xdr:nvSpPr>
        <xdr:cNvPr id="2" name="object 22"/>
        <xdr:cNvSpPr/>
      </xdr:nvSpPr>
      <xdr:spPr>
        <a:xfrm>
          <a:off x="4307840" y="0"/>
          <a:ext cx="3307938" cy="2580640"/>
        </a:xfrm>
        <a:prstGeom prst="rect">
          <a:avLst/>
        </a:prstGeom>
        <a:blipFill>
          <a:blip xmlns:r="http://schemas.openxmlformats.org/officeDocument/2006/relationships" r:embed="rId1" cstate="print"/>
          <a:stretch>
            <a:fillRect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absoluteAnchor>
  <xdr:twoCellAnchor>
    <xdr:from>
      <xdr:col>0</xdr:col>
      <xdr:colOff>1</xdr:colOff>
      <xdr:row>8</xdr:row>
      <xdr:rowOff>40196</xdr:rowOff>
    </xdr:from>
    <xdr:to>
      <xdr:col>11</xdr:col>
      <xdr:colOff>546101</xdr:colOff>
      <xdr:row>11</xdr:row>
      <xdr:rowOff>88428</xdr:rowOff>
    </xdr:to>
    <xdr:sp macro="" textlink="">
      <xdr:nvSpPr>
        <xdr:cNvPr id="3" name="object 43"/>
        <xdr:cNvSpPr/>
      </xdr:nvSpPr>
      <xdr:spPr>
        <a:xfrm>
          <a:off x="1" y="1703896"/>
          <a:ext cx="11468100" cy="619732"/>
        </a:xfrm>
        <a:custGeom>
          <a:avLst/>
          <a:gdLst/>
          <a:ahLst/>
          <a:cxnLst/>
          <a:rect l="l" t="t" r="r" b="b"/>
          <a:pathLst>
            <a:path w="10152000" h="684000">
              <a:moveTo>
                <a:pt x="0" y="684000"/>
              </a:moveTo>
              <a:lnTo>
                <a:pt x="10152000" y="684000"/>
              </a:lnTo>
              <a:lnTo>
                <a:pt x="10152000" y="0"/>
              </a:lnTo>
              <a:lnTo>
                <a:pt x="0" y="0"/>
              </a:lnTo>
              <a:lnTo>
                <a:pt x="0" y="684000"/>
              </a:lnTo>
              <a:close/>
            </a:path>
          </a:pathLst>
        </a:custGeom>
        <a:solidFill>
          <a:srgbClr val="F4DD18"/>
        </a:solidFill>
        <a:effectLst>
          <a:outerShdw blurRad="139700" dist="101600" dir="3180000" sx="101000" sy="101000" algn="tl" rotWithShape="0">
            <a:srgbClr val="000000">
              <a:alpha val="54000"/>
            </a:srgbClr>
          </a:outerShdw>
        </a:effectLst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endParaRPr/>
        </a:p>
      </xdr:txBody>
    </xdr:sp>
    <xdr:clientData/>
  </xdr:twoCellAnchor>
  <xdr:twoCellAnchor>
    <xdr:from>
      <xdr:col>9</xdr:col>
      <xdr:colOff>205886</xdr:colOff>
      <xdr:row>21</xdr:row>
      <xdr:rowOff>157369</xdr:rowOff>
    </xdr:from>
    <xdr:to>
      <xdr:col>9</xdr:col>
      <xdr:colOff>289840</xdr:colOff>
      <xdr:row>22</xdr:row>
      <xdr:rowOff>127963</xdr:rowOff>
    </xdr:to>
    <xdr:sp macro="" textlink="">
      <xdr:nvSpPr>
        <xdr:cNvPr id="4" name="object 31"/>
        <xdr:cNvSpPr txBox="1"/>
      </xdr:nvSpPr>
      <xdr:spPr>
        <a:xfrm>
          <a:off x="8156086" y="4411869"/>
          <a:ext cx="83954" cy="161094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225"/>
            </a:lnSpc>
          </a:pPr>
          <a:r>
            <a:rPr sz="1200">
              <a:solidFill>
                <a:srgbClr val="FEFFFE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607852</xdr:colOff>
      <xdr:row>23</xdr:row>
      <xdr:rowOff>87050</xdr:rowOff>
    </xdr:from>
    <xdr:to>
      <xdr:col>8</xdr:col>
      <xdr:colOff>691806</xdr:colOff>
      <xdr:row>24</xdr:row>
      <xdr:rowOff>57644</xdr:rowOff>
    </xdr:to>
    <xdr:sp macro="" textlink="">
      <xdr:nvSpPr>
        <xdr:cNvPr id="5" name="object 26"/>
        <xdr:cNvSpPr txBox="1"/>
      </xdr:nvSpPr>
      <xdr:spPr>
        <a:xfrm>
          <a:off x="7948452" y="4722550"/>
          <a:ext cx="7754" cy="161094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225"/>
            </a:lnSpc>
          </a:pPr>
          <a:r>
            <a:rPr sz="1200">
              <a:solidFill>
                <a:srgbClr val="FEFFFE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607852</xdr:colOff>
      <xdr:row>25</xdr:row>
      <xdr:rowOff>62758</xdr:rowOff>
    </xdr:from>
    <xdr:to>
      <xdr:col>8</xdr:col>
      <xdr:colOff>691806</xdr:colOff>
      <xdr:row>26</xdr:row>
      <xdr:rowOff>33352</xdr:rowOff>
    </xdr:to>
    <xdr:sp macro="" textlink="">
      <xdr:nvSpPr>
        <xdr:cNvPr id="6" name="object 20"/>
        <xdr:cNvSpPr txBox="1"/>
      </xdr:nvSpPr>
      <xdr:spPr>
        <a:xfrm>
          <a:off x="7948452" y="5079258"/>
          <a:ext cx="7754" cy="161094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225"/>
            </a:lnSpc>
          </a:pPr>
          <a:r>
            <a:rPr sz="1200">
              <a:solidFill>
                <a:srgbClr val="93E3FD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148519</xdr:colOff>
      <xdr:row>9</xdr:row>
      <xdr:rowOff>5929</xdr:rowOff>
    </xdr:from>
    <xdr:to>
      <xdr:col>11</xdr:col>
      <xdr:colOff>574085</xdr:colOff>
      <xdr:row>11</xdr:row>
      <xdr:rowOff>12700</xdr:rowOff>
    </xdr:to>
    <xdr:sp macro="" textlink="">
      <xdr:nvSpPr>
        <xdr:cNvPr id="7" name="object 2"/>
        <xdr:cNvSpPr txBox="1"/>
      </xdr:nvSpPr>
      <xdr:spPr>
        <a:xfrm>
          <a:off x="148519" y="1860129"/>
          <a:ext cx="11347566" cy="387771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4181616">
            <a:lnSpc>
              <a:spcPts val="2699"/>
            </a:lnSpc>
          </a:pP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                                     M</a:t>
          </a:r>
          <a:r>
            <a:rPr lang="es-ES_tradnl" sz="2700" baseline="0">
              <a:solidFill>
                <a:srgbClr val="46403C"/>
              </a:solidFill>
              <a:latin typeface="Arial"/>
              <a:cs typeface="Arial"/>
            </a:rPr>
            <a:t> a n t e n i m i e n t o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 </a:t>
          </a:r>
          <a:endParaRPr sz="2700"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1135880</xdr:colOff>
      <xdr:row>4</xdr:row>
      <xdr:rowOff>82423</xdr:rowOff>
    </xdr:from>
    <xdr:to>
      <xdr:col>9</xdr:col>
      <xdr:colOff>348026</xdr:colOff>
      <xdr:row>5</xdr:row>
      <xdr:rowOff>114300</xdr:rowOff>
    </xdr:to>
    <xdr:sp macro="" textlink="">
      <xdr:nvSpPr>
        <xdr:cNvPr id="8" name="object 38"/>
        <xdr:cNvSpPr txBox="1"/>
      </xdr:nvSpPr>
      <xdr:spPr>
        <a:xfrm>
          <a:off x="4006080" y="844423"/>
          <a:ext cx="4292146" cy="222377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413"/>
            </a:lnSpc>
          </a:pPr>
          <a:r>
            <a:rPr lang="es-MX" sz="1300" b="1" spc="62">
              <a:solidFill>
                <a:srgbClr val="46403C"/>
              </a:solidFill>
              <a:latin typeface="Arial"/>
              <a:cs typeface="Arial"/>
            </a:rPr>
            <a:t>             </a:t>
          </a:r>
          <a:r>
            <a:rPr sz="1300" b="1" spc="62">
              <a:solidFill>
                <a:srgbClr val="46403C"/>
              </a:solidFill>
              <a:latin typeface="Arial"/>
              <a:cs typeface="Arial"/>
            </a:rPr>
            <a:t>RESIDENCIA</a:t>
          </a:r>
          <a:r>
            <a:rPr sz="1300" b="1">
              <a:solidFill>
                <a:srgbClr val="46403C"/>
              </a:solidFill>
              <a:latin typeface="Arial"/>
              <a:cs typeface="Arial"/>
            </a:rPr>
            <a:t>L</a:t>
          </a:r>
          <a:r>
            <a:rPr sz="1300" b="1" spc="128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MX" sz="1300" b="1" spc="62">
              <a:solidFill>
                <a:srgbClr val="46403C"/>
              </a:solidFill>
              <a:latin typeface="Arial"/>
              <a:cs typeface="Arial"/>
            </a:rPr>
            <a:t>EL SILLAR, A.C.</a:t>
          </a:r>
          <a:endParaRPr sz="1300" b="1"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596901</xdr:colOff>
      <xdr:row>5</xdr:row>
      <xdr:rowOff>178456</xdr:rowOff>
    </xdr:from>
    <xdr:to>
      <xdr:col>12</xdr:col>
      <xdr:colOff>12701</xdr:colOff>
      <xdr:row>7</xdr:row>
      <xdr:rowOff>41041</xdr:rowOff>
    </xdr:to>
    <xdr:sp macro="" textlink="">
      <xdr:nvSpPr>
        <xdr:cNvPr id="9" name="object 36"/>
        <xdr:cNvSpPr txBox="1"/>
      </xdr:nvSpPr>
      <xdr:spPr>
        <a:xfrm>
          <a:off x="4686301" y="1130956"/>
          <a:ext cx="6845300" cy="383285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 algn="l">
            <a:lnSpc>
              <a:spcPts val="2735"/>
            </a:lnSpc>
            <a:spcBef>
              <a:spcPts val="137"/>
            </a:spcBef>
          </a:pPr>
          <a:r>
            <a:rPr lang="es-MX" sz="2700">
              <a:solidFill>
                <a:srgbClr val="46403C"/>
              </a:solidFill>
              <a:latin typeface="Arial"/>
              <a:cs typeface="Arial"/>
            </a:rPr>
            <a:t>B o l e t í n   M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e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n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s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u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a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l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 spc="-96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ES_tradnl" sz="2700" spc="-96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MX" sz="2700">
              <a:solidFill>
                <a:srgbClr val="46403C"/>
              </a:solidFill>
              <a:latin typeface="Arial"/>
              <a:cs typeface="Arial"/>
            </a:rPr>
            <a:t>E n e r o   2 0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1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MX" sz="2700">
              <a:solidFill>
                <a:srgbClr val="46403C"/>
              </a:solidFill>
              <a:latin typeface="Arial"/>
              <a:cs typeface="Arial"/>
            </a:rPr>
            <a:t>8</a:t>
          </a:r>
          <a:endParaRPr sz="270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151916</xdr:colOff>
      <xdr:row>1</xdr:row>
      <xdr:rowOff>9411</xdr:rowOff>
    </xdr:from>
    <xdr:to>
      <xdr:col>2</xdr:col>
      <xdr:colOff>165099</xdr:colOff>
      <xdr:row>10</xdr:row>
      <xdr:rowOff>106259</xdr:rowOff>
    </xdr:to>
    <xdr:sp macro="" textlink="">
      <xdr:nvSpPr>
        <xdr:cNvPr id="11" name="object 47"/>
        <xdr:cNvSpPr/>
      </xdr:nvSpPr>
      <xdr:spPr>
        <a:xfrm>
          <a:off x="151916" y="199911"/>
          <a:ext cx="965683" cy="1951048"/>
        </a:xfrm>
        <a:prstGeom prst="rect">
          <a:avLst/>
        </a:prstGeom>
        <a:blipFill>
          <a:blip xmlns:r="http://schemas.openxmlformats.org/officeDocument/2006/relationships" r:embed="rId2" cstate="print"/>
          <a:stretch>
            <a:fillRect/>
          </a:stretch>
        </a:blipFill>
        <a:effectLst>
          <a:outerShdw blurRad="136525" dist="152400" dir="2700000" sx="102000" sy="102000" algn="tl" rotWithShape="0">
            <a:srgbClr val="000000">
              <a:alpha val="77000"/>
            </a:srgbClr>
          </a:outerShdw>
        </a:effectLst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 editAs="oneCell">
    <xdr:from>
      <xdr:col>2</xdr:col>
      <xdr:colOff>660400</xdr:colOff>
      <xdr:row>1</xdr:row>
      <xdr:rowOff>177800</xdr:rowOff>
    </xdr:from>
    <xdr:to>
      <xdr:col>4</xdr:col>
      <xdr:colOff>0</xdr:colOff>
      <xdr:row>10</xdr:row>
      <xdr:rowOff>0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900" y="368300"/>
          <a:ext cx="1257300" cy="1676400"/>
        </a:xfrm>
        <a:prstGeom prst="rect">
          <a:avLst/>
        </a:prstGeom>
      </xdr:spPr>
    </xdr:pic>
    <xdr:clientData/>
  </xdr:twoCellAnchor>
  <xdr:twoCellAnchor>
    <xdr:from>
      <xdr:col>2</xdr:col>
      <xdr:colOff>696971</xdr:colOff>
      <xdr:row>4</xdr:row>
      <xdr:rowOff>139700</xdr:rowOff>
    </xdr:from>
    <xdr:to>
      <xdr:col>3</xdr:col>
      <xdr:colOff>1079500</xdr:colOff>
      <xdr:row>7</xdr:row>
      <xdr:rowOff>44053</xdr:rowOff>
    </xdr:to>
    <xdr:sp macro="" textlink="">
      <xdr:nvSpPr>
        <xdr:cNvPr id="13" name="CuadroTexto 12"/>
        <xdr:cNvSpPr txBox="1"/>
      </xdr:nvSpPr>
      <xdr:spPr>
        <a:xfrm>
          <a:off x="1649471" y="901700"/>
          <a:ext cx="1182629" cy="61555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>
              <a:solidFill>
                <a:schemeClr val="bg1"/>
              </a:solidFill>
            </a:rPr>
            <a:t>Reparación</a:t>
          </a:r>
        </a:p>
        <a:p>
          <a:pPr algn="ctr"/>
          <a:r>
            <a:rPr lang="es-ES">
              <a:solidFill>
                <a:schemeClr val="bg1"/>
              </a:solidFill>
            </a:rPr>
            <a:t>Lámparas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3</xdr:col>
      <xdr:colOff>1072105</xdr:colOff>
      <xdr:row>31</xdr:row>
      <xdr:rowOff>108674</xdr:rowOff>
    </xdr:to>
    <xdr:pic>
      <xdr:nvPicPr>
        <xdr:cNvPr id="14" name="Imagen 13">
          <a:extLst>
            <a:ext uri="{FF2B5EF4-FFF2-40B4-BE49-F238E27FC236}">
              <a16:creationId xmlns:r="http://schemas.openxmlformats.org/officeDocument/2006/relationships" xmlns:p="http://schemas.openxmlformats.org/presentationml/2006/main" xmlns:a16="http://schemas.microsoft.com/office/drawing/2014/main" xmlns="" xmlns:lc="http://schemas.openxmlformats.org/drawingml/2006/lockedCanvas" id="{80EF8393-F3B0-444E-BDEF-2A941200C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654300"/>
          <a:ext cx="2672305" cy="3563074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27</xdr:row>
      <xdr:rowOff>135111</xdr:rowOff>
    </xdr:from>
    <xdr:to>
      <xdr:col>2</xdr:col>
      <xdr:colOff>707469</xdr:colOff>
      <xdr:row>30</xdr:row>
      <xdr:rowOff>179164</xdr:rowOff>
    </xdr:to>
    <xdr:sp macro="" textlink="">
      <xdr:nvSpPr>
        <xdr:cNvPr id="15" name="CuadroTexto 14"/>
        <xdr:cNvSpPr txBox="1"/>
      </xdr:nvSpPr>
      <xdr:spPr>
        <a:xfrm>
          <a:off x="215900" y="5532611"/>
          <a:ext cx="1444069" cy="61555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>
              <a:solidFill>
                <a:schemeClr val="bg1"/>
              </a:solidFill>
            </a:rPr>
            <a:t>Resane y</a:t>
          </a:r>
        </a:p>
        <a:p>
          <a:pPr algn="ctr"/>
          <a:r>
            <a:rPr lang="es-ES">
              <a:solidFill>
                <a:schemeClr val="bg1"/>
              </a:solidFill>
            </a:rPr>
            <a:t>Pintura muros</a:t>
          </a:r>
        </a:p>
      </xdr:txBody>
    </xdr:sp>
    <xdr:clientData/>
  </xdr:twoCellAnchor>
  <xdr:twoCellAnchor>
    <xdr:from>
      <xdr:col>1</xdr:col>
      <xdr:colOff>0</xdr:colOff>
      <xdr:row>33</xdr:row>
      <xdr:rowOff>61199</xdr:rowOff>
    </xdr:from>
    <xdr:to>
      <xdr:col>5</xdr:col>
      <xdr:colOff>400887</xdr:colOff>
      <xdr:row>35</xdr:row>
      <xdr:rowOff>0</xdr:rowOff>
    </xdr:to>
    <xdr:sp macro="" textlink="">
      <xdr:nvSpPr>
        <xdr:cNvPr id="16" name="object 9"/>
        <xdr:cNvSpPr txBox="1"/>
      </xdr:nvSpPr>
      <xdr:spPr>
        <a:xfrm>
          <a:off x="152400" y="6601699"/>
          <a:ext cx="4337887" cy="345201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2735"/>
            </a:lnSpc>
            <a:spcBef>
              <a:spcPts val="137"/>
            </a:spcBef>
          </a:pPr>
          <a:r>
            <a:rPr sz="2700">
              <a:solidFill>
                <a:srgbClr val="000098"/>
              </a:solidFill>
              <a:latin typeface="Arial"/>
              <a:cs typeface="Arial"/>
            </a:rPr>
            <a:t>ww</a:t>
          </a:r>
          <a:r>
            <a:rPr sz="2700" spc="-141">
              <a:solidFill>
                <a:srgbClr val="000098"/>
              </a:solidFill>
              <a:latin typeface="Arial"/>
              <a:cs typeface="Arial"/>
            </a:rPr>
            <a:t>w</a:t>
          </a:r>
          <a:r>
            <a:rPr sz="2700">
              <a:solidFill>
                <a:srgbClr val="000098"/>
              </a:solidFill>
              <a:latin typeface="Arial"/>
              <a:cs typeface="Arial"/>
            </a:rPr>
            <a:t>.adminmuebles.com.m</a:t>
          </a:r>
          <a:r>
            <a:rPr lang="es-ES_tradnl" sz="2700">
              <a:solidFill>
                <a:srgbClr val="000098"/>
              </a:solidFill>
              <a:latin typeface="Arial"/>
              <a:cs typeface="Arial"/>
            </a:rPr>
            <a:t>x</a:t>
          </a:r>
          <a:endParaRPr sz="2700"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0</xdr:colOff>
      <xdr:row>32</xdr:row>
      <xdr:rowOff>116840</xdr:rowOff>
    </xdr:from>
    <xdr:to>
      <xdr:col>12</xdr:col>
      <xdr:colOff>98674</xdr:colOff>
      <xdr:row>35</xdr:row>
      <xdr:rowOff>132080</xdr:rowOff>
    </xdr:to>
    <xdr:sp macro="" textlink="">
      <xdr:nvSpPr>
        <xdr:cNvPr id="17" name="object 10"/>
        <xdr:cNvSpPr txBox="1"/>
      </xdr:nvSpPr>
      <xdr:spPr>
        <a:xfrm>
          <a:off x="7955280" y="6507480"/>
          <a:ext cx="3664834" cy="614680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 marR="20980" algn="r">
            <a:lnSpc>
              <a:spcPts val="1230"/>
            </a:lnSpc>
            <a:spcBef>
              <a:spcPts val="61"/>
            </a:spcBef>
          </a:pPr>
          <a:r>
            <a:rPr lang="es-ES_tradnl" sz="1200" spc="29">
              <a:solidFill>
                <a:srgbClr val="46403C"/>
              </a:solidFill>
              <a:latin typeface="Arial"/>
              <a:cs typeface="Arial"/>
            </a:rPr>
            <a:t>Administración:</a:t>
          </a:r>
          <a:r>
            <a:rPr sz="12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MX" sz="1200" spc="38">
              <a:solidFill>
                <a:srgbClr val="46403C"/>
              </a:solidFill>
              <a:latin typeface="Arial"/>
              <a:cs typeface="Arial"/>
            </a:rPr>
            <a:t>Adminmuebles</a:t>
          </a:r>
          <a:endParaRPr sz="1200">
            <a:latin typeface="Arial"/>
            <a:cs typeface="Arial"/>
          </a:endParaRPr>
        </a:p>
        <a:p>
          <a:pPr marL="11656" marR="20980" algn="r">
            <a:lnSpc>
              <a:spcPct val="95825"/>
            </a:lnSpc>
            <a:spcBef>
              <a:spcPts val="232"/>
            </a:spcBef>
          </a:pPr>
          <a:r>
            <a:rPr sz="1200" spc="-81">
              <a:solidFill>
                <a:srgbClr val="46403C"/>
              </a:solidFill>
              <a:latin typeface="Arial"/>
              <a:cs typeface="Arial"/>
            </a:rPr>
            <a:t>T</a:t>
          </a:r>
          <a:r>
            <a:rPr sz="1200" spc="29">
              <a:solidFill>
                <a:srgbClr val="46403C"/>
              </a:solidFill>
              <a:latin typeface="Arial"/>
              <a:cs typeface="Arial"/>
            </a:rPr>
            <a:t>el</a:t>
          </a:r>
          <a:r>
            <a:rPr sz="1200">
              <a:solidFill>
                <a:srgbClr val="46403C"/>
              </a:solidFill>
              <a:latin typeface="Arial"/>
              <a:cs typeface="Arial"/>
            </a:rPr>
            <a:t>.</a:t>
          </a:r>
          <a:r>
            <a:rPr lang="es-MX" sz="1200">
              <a:solidFill>
                <a:srgbClr val="46403C"/>
              </a:solidFill>
              <a:latin typeface="Arial"/>
              <a:cs typeface="Arial"/>
            </a:rPr>
            <a:t> 3683 0782 con 20 líneas</a:t>
          </a:r>
          <a:r>
            <a:rPr sz="1200" spc="91">
              <a:solidFill>
                <a:srgbClr val="46403C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  <a:p>
          <a:pPr marL="11656" marR="20980" algn="r">
            <a:lnSpc>
              <a:spcPct val="95825"/>
            </a:lnSpc>
            <a:spcBef>
              <a:spcPts val="202"/>
            </a:spcBef>
          </a:pPr>
          <a:r>
            <a:rPr sz="1200" spc="31">
              <a:solidFill>
                <a:srgbClr val="46403C"/>
              </a:solidFill>
              <a:latin typeface="Arial"/>
              <a:cs typeface="Arial"/>
            </a:rPr>
            <a:t>E-Mail:</a:t>
          </a:r>
          <a:r>
            <a:rPr lang="es-ES_tradnl" sz="1200">
              <a:latin typeface="Arial"/>
              <a:cs typeface="Arial"/>
            </a:rPr>
            <a:t> </a:t>
          </a:r>
          <a:r>
            <a:rPr lang="es-MX" sz="1200" u="sng" spc="31">
              <a:solidFill>
                <a:srgbClr val="000098"/>
              </a:solidFill>
              <a:latin typeface="Arial"/>
              <a:cs typeface="Arial"/>
            </a:rPr>
            <a:t>elsillar</a:t>
          </a:r>
          <a:r>
            <a:rPr sz="1200" u="sng" spc="31">
              <a:solidFill>
                <a:srgbClr val="000098"/>
              </a:solidFill>
              <a:latin typeface="Arial"/>
              <a:cs typeface="Arial"/>
            </a:rPr>
            <a:t>@adminmuebles.com.mx</a:t>
          </a:r>
          <a:endParaRPr sz="1200"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607852</xdr:colOff>
      <xdr:row>19</xdr:row>
      <xdr:rowOff>87050</xdr:rowOff>
    </xdr:from>
    <xdr:to>
      <xdr:col>8</xdr:col>
      <xdr:colOff>691806</xdr:colOff>
      <xdr:row>20</xdr:row>
      <xdr:rowOff>57644</xdr:rowOff>
    </xdr:to>
    <xdr:sp macro="" textlink="">
      <xdr:nvSpPr>
        <xdr:cNvPr id="18" name="object 26"/>
        <xdr:cNvSpPr txBox="1"/>
      </xdr:nvSpPr>
      <xdr:spPr>
        <a:xfrm>
          <a:off x="7948452" y="3922450"/>
          <a:ext cx="7754" cy="161094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225"/>
            </a:lnSpc>
          </a:pPr>
          <a:r>
            <a:rPr sz="1200">
              <a:solidFill>
                <a:srgbClr val="FEFFFE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</xdr:txBody>
    </xdr:sp>
    <xdr:clientData/>
  </xdr:twoCellAnchor>
  <xdr:oneCellAnchor>
    <xdr:from>
      <xdr:col>4</xdr:col>
      <xdr:colOff>0</xdr:colOff>
      <xdr:row>14</xdr:row>
      <xdr:rowOff>71120</xdr:rowOff>
    </xdr:from>
    <xdr:ext cx="3962400" cy="3474720"/>
    <xdr:sp macro="" textlink="">
      <xdr:nvSpPr>
        <xdr:cNvPr id="21" name="CuadroTexto 20"/>
        <xdr:cNvSpPr txBox="1"/>
      </xdr:nvSpPr>
      <xdr:spPr>
        <a:xfrm>
          <a:off x="2875280" y="2987040"/>
          <a:ext cx="3962400" cy="347472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285750" indent="-285750" algn="just">
            <a:buFont typeface="Wingdings" charset="2"/>
            <a:buChar char="ü"/>
          </a:pPr>
          <a:r>
            <a:rPr lang="es-ES" sz="1400">
              <a:solidFill>
                <a:srgbClr val="FFFFFF"/>
              </a:solidFill>
              <a:latin typeface="Arial"/>
            </a:rPr>
            <a:t>Se realiza la limpieza</a:t>
          </a:r>
          <a:r>
            <a:rPr lang="es-ES" sz="1400" baseline="0">
              <a:solidFill>
                <a:srgbClr val="FFFFFF"/>
              </a:solidFill>
              <a:latin typeface="Arial"/>
            </a:rPr>
            <a:t> y pintura vinilica blanca en jardineras exteriores de las torres.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Se reparan algunas luminarias de las torres y se cambian focos.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Se realizan resanes y pintura de muros y columnas en áreas comunes.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Se terminan los trabajos de sellado y reparación de grietas en fachadas.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Se terminan los trabajos de reparación y refuerzo de estructuras en el salón de adultos.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Se hace el cambio de la valvula de llenado en el baño de la caseta de los vigilantes.</a:t>
          </a:r>
        </a:p>
        <a:p>
          <a:pPr marL="285750" indent="-285750" algn="just">
            <a:buFont typeface="Wingdings" charset="2"/>
            <a:buChar char="ü"/>
          </a:pPr>
          <a:endParaRPr lang="es-ES" sz="1400" baseline="0">
            <a:solidFill>
              <a:srgbClr val="FFFFFF"/>
            </a:solidFill>
            <a:latin typeface="Arial"/>
          </a:endParaRPr>
        </a:p>
        <a:p>
          <a:pPr marL="285750" indent="-285750" algn="just">
            <a:buFont typeface="Wingdings" charset="2"/>
            <a:buChar char="ü"/>
          </a:pPr>
          <a:endParaRPr lang="es-ES" sz="1400">
            <a:solidFill>
              <a:srgbClr val="FFFFFF"/>
            </a:solidFill>
            <a:latin typeface="Arial"/>
          </a:endParaRPr>
        </a:p>
      </xdr:txBody>
    </xdr:sp>
    <xdr:clientData/>
  </xdr:oneCellAnchor>
  <xdr:oneCellAnchor>
    <xdr:from>
      <xdr:col>7</xdr:col>
      <xdr:colOff>121920</xdr:colOff>
      <xdr:row>13</xdr:row>
      <xdr:rowOff>0</xdr:rowOff>
    </xdr:from>
    <xdr:ext cx="4561840" cy="3789680"/>
    <xdr:sp macro="" textlink="">
      <xdr:nvSpPr>
        <xdr:cNvPr id="22" name="CuadroTexto 21"/>
        <xdr:cNvSpPr txBox="1"/>
      </xdr:nvSpPr>
      <xdr:spPr>
        <a:xfrm>
          <a:off x="6959600" y="2682240"/>
          <a:ext cx="4561840" cy="378968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285750" indent="-285750" algn="just">
            <a:buFont typeface="Wingdings" charset="2"/>
            <a:buChar char="ü"/>
          </a:pPr>
          <a:r>
            <a:rPr lang="es-ES" sz="1400">
              <a:solidFill>
                <a:srgbClr val="FFFFFF"/>
              </a:solidFill>
              <a:latin typeface="Arial"/>
            </a:rPr>
            <a:t>Se realiza limpieza profunda de diferentes áreas.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	Estacionamientos.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	Macetones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	Acceso al gimnasio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	Gimnasio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Se realiza la pintura del vestibulo principal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Pintura de rejillas en estacionamientos.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Limpieza profunda de juegos infantiles.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Limpieza profunda en contenedor de basura.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Reparación eléctrica de portón de acceso.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Desmanchado de aluminio blanco.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Desmanchado de pisos en lobby.</a:t>
          </a:r>
        </a:p>
        <a:p>
          <a:pPr marL="285750" indent="-285750" algn="just">
            <a:buFont typeface="Wingdings" charset="2"/>
            <a:buChar char="ü"/>
          </a:pPr>
          <a:endParaRPr lang="es-ES" sz="1400" baseline="0">
            <a:solidFill>
              <a:srgbClr val="FFFFFF"/>
            </a:solidFill>
            <a:latin typeface="Arial"/>
          </a:endParaRPr>
        </a:p>
        <a:p>
          <a:pPr marL="285750" indent="-285750" algn="just">
            <a:buFont typeface="Wingdings" charset="2"/>
            <a:buChar char="ü"/>
          </a:pPr>
          <a:endParaRPr lang="es-ES" sz="1400" baseline="0">
            <a:solidFill>
              <a:srgbClr val="FFFFFF"/>
            </a:solidFill>
            <a:latin typeface="Arial"/>
          </a:endParaRPr>
        </a:p>
        <a:p>
          <a:pPr marL="285750" indent="-285750" algn="just">
            <a:buFont typeface="Wingdings" charset="2"/>
            <a:buChar char="ü"/>
          </a:pPr>
          <a:endParaRPr lang="es-ES" sz="1400" baseline="0">
            <a:solidFill>
              <a:srgbClr val="FFFFFF"/>
            </a:solidFill>
            <a:latin typeface="Arial"/>
          </a:endParaRPr>
        </a:p>
        <a:p>
          <a:pPr marL="285750" indent="-285750" algn="just">
            <a:buFont typeface="Wingdings" charset="2"/>
            <a:buChar char="ü"/>
          </a:pPr>
          <a:endParaRPr lang="es-ES" sz="1400">
            <a:solidFill>
              <a:srgbClr val="FFFFFF"/>
            </a:solidFill>
            <a:latin typeface="Arial"/>
          </a:endParaRPr>
        </a:p>
      </xdr:txBody>
    </xdr:sp>
    <xdr:clientData/>
  </xdr:oneCellAnchor>
  <xdr:twoCellAnchor editAs="oneCell">
    <xdr:from>
      <xdr:col>10</xdr:col>
      <xdr:colOff>386080</xdr:colOff>
      <xdr:row>26</xdr:row>
      <xdr:rowOff>159000</xdr:rowOff>
    </xdr:from>
    <xdr:to>
      <xdr:col>11</xdr:col>
      <xdr:colOff>548640</xdr:colOff>
      <xdr:row>32</xdr:row>
      <xdr:rowOff>20967</xdr:rowOff>
    </xdr:to>
    <xdr:pic>
      <xdr:nvPicPr>
        <xdr:cNvPr id="23" name="Imagen 22">
          <a:extLst>
            <a:ext uri="{FF2B5EF4-FFF2-40B4-BE49-F238E27FC236}">
              <a16:creationId xmlns:r="http://schemas.openxmlformats.org/officeDocument/2006/relationships" xmlns:p="http://schemas.openxmlformats.org/presentationml/2006/main" xmlns:a16="http://schemas.microsoft.com/office/drawing/2014/main" xmlns="" xmlns:lc="http://schemas.openxmlformats.org/drawingml/2006/lockedCanvas" id="{1394ECED-4DC0-4FCD-89F8-4FE62930D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88320" y="5391400"/>
          <a:ext cx="782320" cy="1020207"/>
        </a:xfrm>
        <a:prstGeom prst="rect">
          <a:avLst/>
        </a:prstGeom>
      </xdr:spPr>
    </xdr:pic>
    <xdr:clientData/>
  </xdr:twoCellAnchor>
  <xdr:twoCellAnchor editAs="oneCell">
    <xdr:from>
      <xdr:col>9</xdr:col>
      <xdr:colOff>1711848</xdr:colOff>
      <xdr:row>2</xdr:row>
      <xdr:rowOff>29868</xdr:rowOff>
    </xdr:from>
    <xdr:to>
      <xdr:col>12</xdr:col>
      <xdr:colOff>0</xdr:colOff>
      <xdr:row>5</xdr:row>
      <xdr:rowOff>0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67128" y="415948"/>
          <a:ext cx="1854312" cy="5492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4064000" y="0"/>
    <xdr:ext cx="3551778" cy="2580640"/>
    <xdr:sp macro="" textlink="">
      <xdr:nvSpPr>
        <xdr:cNvPr id="2" name="object 22"/>
        <xdr:cNvSpPr/>
      </xdr:nvSpPr>
      <xdr:spPr>
        <a:xfrm>
          <a:off x="4064000" y="0"/>
          <a:ext cx="3551778" cy="2580640"/>
        </a:xfrm>
        <a:prstGeom prst="rect">
          <a:avLst/>
        </a:prstGeom>
        <a:blipFill>
          <a:blip xmlns:r="http://schemas.openxmlformats.org/officeDocument/2006/relationships" r:embed="rId1" cstate="print"/>
          <a:stretch>
            <a:fillRect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absoluteAnchor>
  <xdr:twoCellAnchor>
    <xdr:from>
      <xdr:col>0</xdr:col>
      <xdr:colOff>1</xdr:colOff>
      <xdr:row>8</xdr:row>
      <xdr:rowOff>40196</xdr:rowOff>
    </xdr:from>
    <xdr:to>
      <xdr:col>11</xdr:col>
      <xdr:colOff>546101</xdr:colOff>
      <xdr:row>11</xdr:row>
      <xdr:rowOff>88428</xdr:rowOff>
    </xdr:to>
    <xdr:sp macro="" textlink="">
      <xdr:nvSpPr>
        <xdr:cNvPr id="3" name="object 43"/>
        <xdr:cNvSpPr/>
      </xdr:nvSpPr>
      <xdr:spPr>
        <a:xfrm>
          <a:off x="1" y="1703896"/>
          <a:ext cx="11468100" cy="619732"/>
        </a:xfrm>
        <a:custGeom>
          <a:avLst/>
          <a:gdLst/>
          <a:ahLst/>
          <a:cxnLst/>
          <a:rect l="l" t="t" r="r" b="b"/>
          <a:pathLst>
            <a:path w="10152000" h="684000">
              <a:moveTo>
                <a:pt x="0" y="684000"/>
              </a:moveTo>
              <a:lnTo>
                <a:pt x="10152000" y="684000"/>
              </a:lnTo>
              <a:lnTo>
                <a:pt x="10152000" y="0"/>
              </a:lnTo>
              <a:lnTo>
                <a:pt x="0" y="0"/>
              </a:lnTo>
              <a:lnTo>
                <a:pt x="0" y="684000"/>
              </a:lnTo>
              <a:close/>
            </a:path>
          </a:pathLst>
        </a:custGeom>
        <a:solidFill>
          <a:srgbClr val="F4DD18"/>
        </a:solidFill>
        <a:effectLst>
          <a:outerShdw blurRad="139700" dist="101600" dir="3180000" sx="101000" sy="101000" algn="tl" rotWithShape="0">
            <a:srgbClr val="000000">
              <a:alpha val="54000"/>
            </a:srgbClr>
          </a:outerShdw>
        </a:effectLst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endParaRPr/>
        </a:p>
      </xdr:txBody>
    </xdr:sp>
    <xdr:clientData/>
  </xdr:twoCellAnchor>
  <xdr:twoCellAnchor>
    <xdr:from>
      <xdr:col>9</xdr:col>
      <xdr:colOff>205886</xdr:colOff>
      <xdr:row>21</xdr:row>
      <xdr:rowOff>157369</xdr:rowOff>
    </xdr:from>
    <xdr:to>
      <xdr:col>9</xdr:col>
      <xdr:colOff>289840</xdr:colOff>
      <xdr:row>22</xdr:row>
      <xdr:rowOff>127963</xdr:rowOff>
    </xdr:to>
    <xdr:sp macro="" textlink="">
      <xdr:nvSpPr>
        <xdr:cNvPr id="4" name="object 31"/>
        <xdr:cNvSpPr txBox="1"/>
      </xdr:nvSpPr>
      <xdr:spPr>
        <a:xfrm>
          <a:off x="8156086" y="4373769"/>
          <a:ext cx="83954" cy="161094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225"/>
            </a:lnSpc>
          </a:pPr>
          <a:r>
            <a:rPr sz="1200">
              <a:solidFill>
                <a:srgbClr val="FEFFFE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607852</xdr:colOff>
      <xdr:row>23</xdr:row>
      <xdr:rowOff>87050</xdr:rowOff>
    </xdr:from>
    <xdr:to>
      <xdr:col>8</xdr:col>
      <xdr:colOff>691806</xdr:colOff>
      <xdr:row>24</xdr:row>
      <xdr:rowOff>57644</xdr:rowOff>
    </xdr:to>
    <xdr:sp macro="" textlink="">
      <xdr:nvSpPr>
        <xdr:cNvPr id="5" name="object 26"/>
        <xdr:cNvSpPr txBox="1"/>
      </xdr:nvSpPr>
      <xdr:spPr>
        <a:xfrm>
          <a:off x="7948452" y="4684450"/>
          <a:ext cx="7754" cy="161094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225"/>
            </a:lnSpc>
          </a:pPr>
          <a:r>
            <a:rPr sz="1200">
              <a:solidFill>
                <a:srgbClr val="FEFFFE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607852</xdr:colOff>
      <xdr:row>25</xdr:row>
      <xdr:rowOff>62758</xdr:rowOff>
    </xdr:from>
    <xdr:to>
      <xdr:col>8</xdr:col>
      <xdr:colOff>691806</xdr:colOff>
      <xdr:row>26</xdr:row>
      <xdr:rowOff>33352</xdr:rowOff>
    </xdr:to>
    <xdr:sp macro="" textlink="">
      <xdr:nvSpPr>
        <xdr:cNvPr id="6" name="object 20"/>
        <xdr:cNvSpPr txBox="1"/>
      </xdr:nvSpPr>
      <xdr:spPr>
        <a:xfrm>
          <a:off x="7948452" y="5041158"/>
          <a:ext cx="7754" cy="161094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225"/>
            </a:lnSpc>
          </a:pPr>
          <a:r>
            <a:rPr sz="1200">
              <a:solidFill>
                <a:srgbClr val="93E3FD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9</xdr:row>
      <xdr:rowOff>5929</xdr:rowOff>
    </xdr:from>
    <xdr:to>
      <xdr:col>11</xdr:col>
      <xdr:colOff>589280</xdr:colOff>
      <xdr:row>11</xdr:row>
      <xdr:rowOff>12700</xdr:rowOff>
    </xdr:to>
    <xdr:sp macro="" textlink="">
      <xdr:nvSpPr>
        <xdr:cNvPr id="7" name="object 2"/>
        <xdr:cNvSpPr txBox="1"/>
      </xdr:nvSpPr>
      <xdr:spPr>
        <a:xfrm>
          <a:off x="152400" y="1885529"/>
          <a:ext cx="11358880" cy="392851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4181616" algn="l">
            <a:lnSpc>
              <a:spcPts val="2699"/>
            </a:lnSpc>
          </a:pPr>
          <a:r>
            <a:rPr lang="es-ES_tradnl" sz="2700" baseline="0">
              <a:solidFill>
                <a:srgbClr val="46403C"/>
              </a:solidFill>
              <a:latin typeface="Arial"/>
              <a:cs typeface="Arial"/>
            </a:rPr>
            <a:t>N o t i c i a s,  S u g e r e n c i a s  y  A v i s o s</a:t>
          </a:r>
          <a:endParaRPr sz="2700"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1135880</xdr:colOff>
      <xdr:row>4</xdr:row>
      <xdr:rowOff>82423</xdr:rowOff>
    </xdr:from>
    <xdr:to>
      <xdr:col>9</xdr:col>
      <xdr:colOff>348026</xdr:colOff>
      <xdr:row>5</xdr:row>
      <xdr:rowOff>114300</xdr:rowOff>
    </xdr:to>
    <xdr:sp macro="" textlink="">
      <xdr:nvSpPr>
        <xdr:cNvPr id="8" name="object 38"/>
        <xdr:cNvSpPr txBox="1"/>
      </xdr:nvSpPr>
      <xdr:spPr>
        <a:xfrm>
          <a:off x="4006080" y="844423"/>
          <a:ext cx="4292146" cy="222377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413"/>
            </a:lnSpc>
          </a:pPr>
          <a:r>
            <a:rPr lang="es-MX" sz="1300" b="1" spc="62">
              <a:solidFill>
                <a:srgbClr val="46403C"/>
              </a:solidFill>
              <a:latin typeface="Arial"/>
              <a:cs typeface="Arial"/>
            </a:rPr>
            <a:t>             </a:t>
          </a:r>
          <a:r>
            <a:rPr sz="1300" b="1" spc="62">
              <a:solidFill>
                <a:srgbClr val="46403C"/>
              </a:solidFill>
              <a:latin typeface="Arial"/>
              <a:cs typeface="Arial"/>
            </a:rPr>
            <a:t>RESIDENCIA</a:t>
          </a:r>
          <a:r>
            <a:rPr sz="1300" b="1">
              <a:solidFill>
                <a:srgbClr val="46403C"/>
              </a:solidFill>
              <a:latin typeface="Arial"/>
              <a:cs typeface="Arial"/>
            </a:rPr>
            <a:t>L</a:t>
          </a:r>
          <a:r>
            <a:rPr sz="1300" b="1" spc="128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MX" sz="1300" b="1" spc="62">
              <a:solidFill>
                <a:srgbClr val="46403C"/>
              </a:solidFill>
              <a:latin typeface="Arial"/>
              <a:cs typeface="Arial"/>
            </a:rPr>
            <a:t>EL SILLAR, A.C.</a:t>
          </a:r>
          <a:endParaRPr sz="1300" b="1"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596901</xdr:colOff>
      <xdr:row>5</xdr:row>
      <xdr:rowOff>178456</xdr:rowOff>
    </xdr:from>
    <xdr:to>
      <xdr:col>12</xdr:col>
      <xdr:colOff>12701</xdr:colOff>
      <xdr:row>7</xdr:row>
      <xdr:rowOff>41041</xdr:rowOff>
    </xdr:to>
    <xdr:sp macro="" textlink="">
      <xdr:nvSpPr>
        <xdr:cNvPr id="9" name="object 36"/>
        <xdr:cNvSpPr txBox="1"/>
      </xdr:nvSpPr>
      <xdr:spPr>
        <a:xfrm>
          <a:off x="4686301" y="1130956"/>
          <a:ext cx="6845300" cy="383285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 algn="l">
            <a:lnSpc>
              <a:spcPts val="2735"/>
            </a:lnSpc>
            <a:spcBef>
              <a:spcPts val="137"/>
            </a:spcBef>
          </a:pPr>
          <a:r>
            <a:rPr lang="es-MX" sz="2700">
              <a:solidFill>
                <a:srgbClr val="46403C"/>
              </a:solidFill>
              <a:latin typeface="Arial"/>
              <a:cs typeface="Arial"/>
            </a:rPr>
            <a:t>B o l e t í n   M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e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n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s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u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a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l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sz="2700" spc="-96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ES_tradnl" sz="2700" spc="-96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MX" sz="2700">
              <a:solidFill>
                <a:srgbClr val="46403C"/>
              </a:solidFill>
              <a:latin typeface="Arial"/>
              <a:cs typeface="Arial"/>
            </a:rPr>
            <a:t>E n e r o   2 0 </a:t>
          </a:r>
          <a:r>
            <a:rPr sz="2700">
              <a:solidFill>
                <a:srgbClr val="46403C"/>
              </a:solidFill>
              <a:latin typeface="Arial"/>
              <a:cs typeface="Arial"/>
            </a:rPr>
            <a:t>1</a:t>
          </a:r>
          <a:r>
            <a:rPr lang="es-ES_tradnl" sz="27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MX" sz="2700">
              <a:solidFill>
                <a:srgbClr val="46403C"/>
              </a:solidFill>
              <a:latin typeface="Arial"/>
              <a:cs typeface="Arial"/>
            </a:rPr>
            <a:t>8</a:t>
          </a:r>
          <a:endParaRPr sz="270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151916</xdr:colOff>
      <xdr:row>1</xdr:row>
      <xdr:rowOff>9411</xdr:rowOff>
    </xdr:from>
    <xdr:to>
      <xdr:col>2</xdr:col>
      <xdr:colOff>165099</xdr:colOff>
      <xdr:row>10</xdr:row>
      <xdr:rowOff>106259</xdr:rowOff>
    </xdr:to>
    <xdr:sp macro="" textlink="">
      <xdr:nvSpPr>
        <xdr:cNvPr id="11" name="object 47"/>
        <xdr:cNvSpPr/>
      </xdr:nvSpPr>
      <xdr:spPr>
        <a:xfrm>
          <a:off x="151916" y="199911"/>
          <a:ext cx="965683" cy="1951048"/>
        </a:xfrm>
        <a:prstGeom prst="rect">
          <a:avLst/>
        </a:prstGeom>
        <a:blipFill>
          <a:blip xmlns:r="http://schemas.openxmlformats.org/officeDocument/2006/relationships" r:embed="rId2" cstate="print"/>
          <a:stretch>
            <a:fillRect/>
          </a:stretch>
        </a:blipFill>
        <a:effectLst>
          <a:outerShdw blurRad="136525" dist="152400" dir="2700000" sx="102000" sy="102000" algn="tl" rotWithShape="0">
            <a:srgbClr val="000000">
              <a:alpha val="77000"/>
            </a:srgbClr>
          </a:outerShdw>
        </a:effectLst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</xdr:col>
      <xdr:colOff>0</xdr:colOff>
      <xdr:row>33</xdr:row>
      <xdr:rowOff>61199</xdr:rowOff>
    </xdr:from>
    <xdr:to>
      <xdr:col>5</xdr:col>
      <xdr:colOff>400887</xdr:colOff>
      <xdr:row>35</xdr:row>
      <xdr:rowOff>0</xdr:rowOff>
    </xdr:to>
    <xdr:sp macro="" textlink="">
      <xdr:nvSpPr>
        <xdr:cNvPr id="16" name="object 9"/>
        <xdr:cNvSpPr txBox="1"/>
      </xdr:nvSpPr>
      <xdr:spPr>
        <a:xfrm>
          <a:off x="152400" y="6563599"/>
          <a:ext cx="4337887" cy="345201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2735"/>
            </a:lnSpc>
            <a:spcBef>
              <a:spcPts val="137"/>
            </a:spcBef>
          </a:pPr>
          <a:r>
            <a:rPr sz="2700">
              <a:solidFill>
                <a:srgbClr val="000098"/>
              </a:solidFill>
              <a:latin typeface="Arial"/>
              <a:cs typeface="Arial"/>
            </a:rPr>
            <a:t>ww</a:t>
          </a:r>
          <a:r>
            <a:rPr sz="2700" spc="-141">
              <a:solidFill>
                <a:srgbClr val="000098"/>
              </a:solidFill>
              <a:latin typeface="Arial"/>
              <a:cs typeface="Arial"/>
            </a:rPr>
            <a:t>w</a:t>
          </a:r>
          <a:r>
            <a:rPr sz="2700">
              <a:solidFill>
                <a:srgbClr val="000098"/>
              </a:solidFill>
              <a:latin typeface="Arial"/>
              <a:cs typeface="Arial"/>
            </a:rPr>
            <a:t>.adminmuebles.com.m</a:t>
          </a:r>
          <a:r>
            <a:rPr lang="es-ES_tradnl" sz="2700">
              <a:solidFill>
                <a:srgbClr val="000098"/>
              </a:solidFill>
              <a:latin typeface="Arial"/>
              <a:cs typeface="Arial"/>
            </a:rPr>
            <a:t>x</a:t>
          </a:r>
          <a:endParaRPr sz="2700"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0</xdr:colOff>
      <xdr:row>32</xdr:row>
      <xdr:rowOff>116840</xdr:rowOff>
    </xdr:from>
    <xdr:to>
      <xdr:col>12</xdr:col>
      <xdr:colOff>98674</xdr:colOff>
      <xdr:row>35</xdr:row>
      <xdr:rowOff>132080</xdr:rowOff>
    </xdr:to>
    <xdr:sp macro="" textlink="">
      <xdr:nvSpPr>
        <xdr:cNvPr id="17" name="object 10"/>
        <xdr:cNvSpPr txBox="1"/>
      </xdr:nvSpPr>
      <xdr:spPr>
        <a:xfrm>
          <a:off x="7950200" y="6428740"/>
          <a:ext cx="3667374" cy="612140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 marR="20980" algn="r">
            <a:lnSpc>
              <a:spcPts val="1230"/>
            </a:lnSpc>
            <a:spcBef>
              <a:spcPts val="61"/>
            </a:spcBef>
          </a:pPr>
          <a:r>
            <a:rPr lang="es-ES_tradnl" sz="1200" spc="29">
              <a:solidFill>
                <a:srgbClr val="46403C"/>
              </a:solidFill>
              <a:latin typeface="Arial"/>
              <a:cs typeface="Arial"/>
            </a:rPr>
            <a:t>Administración:</a:t>
          </a:r>
          <a:r>
            <a:rPr sz="1200">
              <a:solidFill>
                <a:srgbClr val="46403C"/>
              </a:solidFill>
              <a:latin typeface="Arial"/>
              <a:cs typeface="Arial"/>
            </a:rPr>
            <a:t> </a:t>
          </a:r>
          <a:r>
            <a:rPr lang="es-MX" sz="1200" spc="38">
              <a:solidFill>
                <a:srgbClr val="46403C"/>
              </a:solidFill>
              <a:latin typeface="Arial"/>
              <a:cs typeface="Arial"/>
            </a:rPr>
            <a:t>Adminmuebles</a:t>
          </a:r>
          <a:endParaRPr sz="1200">
            <a:latin typeface="Arial"/>
            <a:cs typeface="Arial"/>
          </a:endParaRPr>
        </a:p>
        <a:p>
          <a:pPr marL="11656" marR="20980" algn="r">
            <a:lnSpc>
              <a:spcPct val="95825"/>
            </a:lnSpc>
            <a:spcBef>
              <a:spcPts val="232"/>
            </a:spcBef>
          </a:pPr>
          <a:r>
            <a:rPr sz="1200" spc="-81">
              <a:solidFill>
                <a:srgbClr val="46403C"/>
              </a:solidFill>
              <a:latin typeface="Arial"/>
              <a:cs typeface="Arial"/>
            </a:rPr>
            <a:t>T</a:t>
          </a:r>
          <a:r>
            <a:rPr sz="1200" spc="29">
              <a:solidFill>
                <a:srgbClr val="46403C"/>
              </a:solidFill>
              <a:latin typeface="Arial"/>
              <a:cs typeface="Arial"/>
            </a:rPr>
            <a:t>el</a:t>
          </a:r>
          <a:r>
            <a:rPr sz="1200">
              <a:solidFill>
                <a:srgbClr val="46403C"/>
              </a:solidFill>
              <a:latin typeface="Arial"/>
              <a:cs typeface="Arial"/>
            </a:rPr>
            <a:t>.</a:t>
          </a:r>
          <a:r>
            <a:rPr lang="es-MX" sz="1200">
              <a:solidFill>
                <a:srgbClr val="46403C"/>
              </a:solidFill>
              <a:latin typeface="Arial"/>
              <a:cs typeface="Arial"/>
            </a:rPr>
            <a:t> 3683 0782 con 20 líneas</a:t>
          </a:r>
          <a:r>
            <a:rPr sz="1200" spc="91">
              <a:solidFill>
                <a:srgbClr val="46403C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  <a:p>
          <a:pPr marL="11656" marR="20980" algn="r">
            <a:lnSpc>
              <a:spcPct val="95825"/>
            </a:lnSpc>
            <a:spcBef>
              <a:spcPts val="202"/>
            </a:spcBef>
          </a:pPr>
          <a:r>
            <a:rPr sz="1200" spc="31">
              <a:solidFill>
                <a:srgbClr val="46403C"/>
              </a:solidFill>
              <a:latin typeface="Arial"/>
              <a:cs typeface="Arial"/>
            </a:rPr>
            <a:t>E-Mail:</a:t>
          </a:r>
          <a:r>
            <a:rPr lang="es-ES_tradnl" sz="1200">
              <a:latin typeface="Arial"/>
              <a:cs typeface="Arial"/>
            </a:rPr>
            <a:t> </a:t>
          </a:r>
          <a:r>
            <a:rPr lang="es-MX" sz="1200" u="sng" spc="31">
              <a:solidFill>
                <a:srgbClr val="000098"/>
              </a:solidFill>
              <a:latin typeface="Arial"/>
              <a:cs typeface="Arial"/>
            </a:rPr>
            <a:t>elsillar</a:t>
          </a:r>
          <a:r>
            <a:rPr sz="1200" u="sng" spc="31">
              <a:solidFill>
                <a:srgbClr val="000098"/>
              </a:solidFill>
              <a:latin typeface="Arial"/>
              <a:cs typeface="Arial"/>
            </a:rPr>
            <a:t>@adminmuebles.com.mx</a:t>
          </a:r>
          <a:endParaRPr sz="1200"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607852</xdr:colOff>
      <xdr:row>19</xdr:row>
      <xdr:rowOff>87050</xdr:rowOff>
    </xdr:from>
    <xdr:to>
      <xdr:col>8</xdr:col>
      <xdr:colOff>691806</xdr:colOff>
      <xdr:row>20</xdr:row>
      <xdr:rowOff>57644</xdr:rowOff>
    </xdr:to>
    <xdr:sp macro="" textlink="">
      <xdr:nvSpPr>
        <xdr:cNvPr id="18" name="object 26"/>
        <xdr:cNvSpPr txBox="1"/>
      </xdr:nvSpPr>
      <xdr:spPr>
        <a:xfrm>
          <a:off x="7948452" y="3922450"/>
          <a:ext cx="7754" cy="161094"/>
        </a:xfrm>
        <a:prstGeom prst="rect">
          <a:avLst/>
        </a:prstGeom>
      </xdr:spPr>
      <xdr:txBody>
        <a:bodyPr wrap="square" lIns="0" tIns="0" rIns="0" bIns="0" rtlCol="0">
          <a:noAutofit/>
        </a:bodyPr>
        <a:lstStyle>
          <a:defPPr>
            <a:defRPr lang="es-ES"/>
          </a:defPPr>
          <a:lvl1pPr marL="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1963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83926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25889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67852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098151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51778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93741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357040" algn="l" defTabSz="839260" rtl="0" eaLnBrk="1" latinLnBrk="0" hangingPunct="1">
            <a:defRPr sz="1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1656">
            <a:lnSpc>
              <a:spcPts val="1225"/>
            </a:lnSpc>
          </a:pPr>
          <a:r>
            <a:rPr sz="1200">
              <a:solidFill>
                <a:srgbClr val="FEFFFE"/>
              </a:solidFill>
              <a:latin typeface="Arial"/>
              <a:cs typeface="Arial"/>
            </a:rPr>
            <a:t> </a:t>
          </a:r>
          <a:endParaRPr sz="1200"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142240</xdr:colOff>
      <xdr:row>14</xdr:row>
      <xdr:rowOff>71120</xdr:rowOff>
    </xdr:from>
    <xdr:ext cx="3962400" cy="1666240"/>
    <xdr:sp macro="" textlink="">
      <xdr:nvSpPr>
        <xdr:cNvPr id="19" name="CuadroTexto 18"/>
        <xdr:cNvSpPr txBox="1"/>
      </xdr:nvSpPr>
      <xdr:spPr>
        <a:xfrm>
          <a:off x="142240" y="2987040"/>
          <a:ext cx="3962400" cy="1666240"/>
        </a:xfrm>
        <a:prstGeom prst="rect">
          <a:avLst/>
        </a:prstGeom>
        <a:solidFill>
          <a:srgbClr val="D1640D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285750" indent="-285750" algn="just">
            <a:buFont typeface="Wingdings" charset="2"/>
            <a:buChar char="ü"/>
          </a:pPr>
          <a:r>
            <a:rPr lang="es-ES" sz="1400">
              <a:solidFill>
                <a:srgbClr val="FFFFFF"/>
              </a:solidFill>
              <a:latin typeface="Arial"/>
            </a:rPr>
            <a:t>Se ha</a:t>
          </a:r>
          <a:r>
            <a:rPr lang="es-ES" sz="1400" baseline="0">
              <a:solidFill>
                <a:srgbClr val="FFFFFF"/>
              </a:solidFill>
              <a:latin typeface="Arial"/>
            </a:rPr>
            <a:t> contratado la póliza de seguro del edificio.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 baseline="0">
              <a:solidFill>
                <a:srgbClr val="FFFFFF"/>
              </a:solidFill>
              <a:latin typeface="Arial"/>
            </a:rPr>
            <a:t>Actualmente estamos en un programa de limpieza profunda y pintura de áreas comunes.</a:t>
          </a:r>
        </a:p>
        <a:p>
          <a:pPr marL="285750" indent="-285750" algn="just">
            <a:buFont typeface="Wingdings" charset="2"/>
            <a:buChar char="ü"/>
          </a:pPr>
          <a:endParaRPr lang="es-ES" sz="1400" baseline="0">
            <a:solidFill>
              <a:srgbClr val="FFFFFF"/>
            </a:solidFill>
            <a:latin typeface="Arial"/>
          </a:endParaRPr>
        </a:p>
        <a:p>
          <a:pPr marL="285750" indent="-285750" algn="just">
            <a:buFont typeface="Wingdings" charset="2"/>
            <a:buChar char="ü"/>
          </a:pPr>
          <a:endParaRPr lang="es-ES" sz="1400">
            <a:solidFill>
              <a:srgbClr val="FFFFFF"/>
            </a:solidFill>
            <a:latin typeface="Arial"/>
          </a:endParaRPr>
        </a:p>
      </xdr:txBody>
    </xdr:sp>
    <xdr:clientData/>
  </xdr:oneCellAnchor>
  <xdr:oneCellAnchor>
    <xdr:from>
      <xdr:col>5</xdr:col>
      <xdr:colOff>132080</xdr:colOff>
      <xdr:row>14</xdr:row>
      <xdr:rowOff>71120</xdr:rowOff>
    </xdr:from>
    <xdr:ext cx="4297680" cy="3525520"/>
    <xdr:sp macro="" textlink="">
      <xdr:nvSpPr>
        <xdr:cNvPr id="20" name="CuadroTexto 19"/>
        <xdr:cNvSpPr txBox="1"/>
      </xdr:nvSpPr>
      <xdr:spPr>
        <a:xfrm>
          <a:off x="4226560" y="2987040"/>
          <a:ext cx="4297680" cy="3525520"/>
        </a:xfrm>
        <a:prstGeom prst="rect">
          <a:avLst/>
        </a:prstGeom>
        <a:solidFill>
          <a:srgbClr val="D1640D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285750" indent="-285750" algn="just">
            <a:buFont typeface="Wingdings" charset="2"/>
            <a:buChar char="ü"/>
          </a:pPr>
          <a:r>
            <a:rPr lang="es-ES" sz="1400">
              <a:solidFill>
                <a:srgbClr val="FFFFFF"/>
              </a:solidFill>
              <a:latin typeface="Arial"/>
            </a:rPr>
            <a:t>Se realiza limpieza profunda de diferentes áreas.</a:t>
          </a:r>
        </a:p>
        <a:p>
          <a:pPr marL="285750" indent="-285750" algn="just">
            <a:buFont typeface="Wingdings" charset="2"/>
            <a:buChar char="ü"/>
          </a:pPr>
          <a:endParaRPr lang="es-ES" sz="1400" baseline="0">
            <a:solidFill>
              <a:srgbClr val="FFFFFF"/>
            </a:solidFill>
            <a:latin typeface="Arial"/>
          </a:endParaRPr>
        </a:p>
        <a:p>
          <a:pPr marL="285750" indent="-285750" algn="just">
            <a:buFont typeface="Wingdings" charset="2"/>
            <a:buChar char="ü"/>
          </a:pPr>
          <a:endParaRPr lang="es-ES" sz="1400" baseline="0">
            <a:solidFill>
              <a:srgbClr val="FFFFFF"/>
            </a:solidFill>
            <a:latin typeface="Arial"/>
          </a:endParaRPr>
        </a:p>
        <a:p>
          <a:pPr marL="285750" indent="-285750" algn="just">
            <a:buFont typeface="Wingdings" charset="2"/>
            <a:buChar char="ü"/>
          </a:pPr>
          <a:endParaRPr lang="es-ES" sz="1400" baseline="0">
            <a:solidFill>
              <a:srgbClr val="FFFFFF"/>
            </a:solidFill>
            <a:latin typeface="Arial"/>
          </a:endParaRPr>
        </a:p>
        <a:p>
          <a:pPr marL="285750" indent="-285750" algn="just">
            <a:buFont typeface="Wingdings" charset="2"/>
            <a:buChar char="ü"/>
          </a:pPr>
          <a:endParaRPr lang="es-ES" sz="1400">
            <a:solidFill>
              <a:srgbClr val="FFFFFF"/>
            </a:solidFill>
            <a:latin typeface="Arial"/>
          </a:endParaRPr>
        </a:p>
      </xdr:txBody>
    </xdr:sp>
    <xdr:clientData/>
  </xdr:oneCellAnchor>
  <xdr:twoCellAnchor editAs="oneCell">
    <xdr:from>
      <xdr:col>3</xdr:col>
      <xdr:colOff>0</xdr:colOff>
      <xdr:row>2</xdr:row>
      <xdr:rowOff>0</xdr:rowOff>
    </xdr:from>
    <xdr:to>
      <xdr:col>4</xdr:col>
      <xdr:colOff>162307</xdr:colOff>
      <xdr:row>10</xdr:row>
      <xdr:rowOff>7284</xdr:rowOff>
    </xdr:to>
    <xdr:pic>
      <xdr:nvPicPr>
        <xdr:cNvPr id="22" name="Imagen 21">
          <a:extLst>
            <a:ext uri="{FF2B5EF4-FFF2-40B4-BE49-F238E27FC236}">
              <a16:creationId xmlns:r="http://schemas.openxmlformats.org/officeDocument/2006/relationships" xmlns:p="http://schemas.openxmlformats.org/presentationml/2006/main" xmlns:a16="http://schemas.microsoft.com/office/drawing/2014/main" xmlns="" xmlns:lc="http://schemas.openxmlformats.org/drawingml/2006/lockedCanvas" id="{B23E6E9A-D5CB-443A-A0D2-BC7FC21E5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680" y="386080"/>
          <a:ext cx="1279907" cy="170654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25</xdr:row>
      <xdr:rowOff>71120</xdr:rowOff>
    </xdr:from>
    <xdr:ext cx="3962400" cy="1351280"/>
    <xdr:sp macro="" textlink="">
      <xdr:nvSpPr>
        <xdr:cNvPr id="23" name="CuadroTexto 22"/>
        <xdr:cNvSpPr txBox="1"/>
      </xdr:nvSpPr>
      <xdr:spPr>
        <a:xfrm>
          <a:off x="152400" y="5151120"/>
          <a:ext cx="3962400" cy="1351280"/>
        </a:xfrm>
        <a:prstGeom prst="rect">
          <a:avLst/>
        </a:prstGeom>
        <a:solidFill>
          <a:srgbClr val="D1640D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285750" indent="-285750" algn="just">
            <a:buFont typeface="Wingdings" charset="2"/>
            <a:buChar char="ü"/>
          </a:pPr>
          <a:r>
            <a:rPr lang="es-ES" sz="1400">
              <a:solidFill>
                <a:srgbClr val="FFFFFF"/>
              </a:solidFill>
              <a:latin typeface="Arial"/>
            </a:rPr>
            <a:t>Se sugiere hacer la compra de una póliza</a:t>
          </a:r>
          <a:r>
            <a:rPr lang="es-ES" sz="1400" baseline="0">
              <a:solidFill>
                <a:srgbClr val="FFFFFF"/>
              </a:solidFill>
              <a:latin typeface="Arial"/>
            </a:rPr>
            <a:t> de seguros para los departamentos a parte de la póliza general del edificio.</a:t>
          </a:r>
        </a:p>
        <a:p>
          <a:pPr marL="285750" indent="-285750" algn="just">
            <a:buFont typeface="Wingdings" charset="2"/>
            <a:buChar char="ü"/>
          </a:pPr>
          <a:r>
            <a:rPr lang="es-ES" sz="1400">
              <a:solidFill>
                <a:srgbClr val="FFFFFF"/>
              </a:solidFill>
              <a:latin typeface="Arial"/>
            </a:rPr>
            <a:t>Se solicita tener cuidado con el manejo del agua, debido a la falta</a:t>
          </a:r>
          <a:r>
            <a:rPr lang="es-ES" sz="1400" baseline="0">
              <a:solidFill>
                <a:srgbClr val="FFFFFF"/>
              </a:solidFill>
              <a:latin typeface="Arial"/>
            </a:rPr>
            <a:t> del suministro en el municipio</a:t>
          </a:r>
          <a:endParaRPr lang="es-ES" sz="1400">
            <a:solidFill>
              <a:srgbClr val="FFFFFF"/>
            </a:solidFill>
            <a:latin typeface="Arial"/>
          </a:endParaRPr>
        </a:p>
      </xdr:txBody>
    </xdr:sp>
    <xdr:clientData/>
  </xdr:oneCellAnchor>
  <xdr:oneCellAnchor>
    <xdr:from>
      <xdr:col>5</xdr:col>
      <xdr:colOff>121920</xdr:colOff>
      <xdr:row>13</xdr:row>
      <xdr:rowOff>0</xdr:rowOff>
    </xdr:from>
    <xdr:ext cx="4307840" cy="233680"/>
    <xdr:sp macro="" textlink="">
      <xdr:nvSpPr>
        <xdr:cNvPr id="24" name="CuadroTexto 23"/>
        <xdr:cNvSpPr txBox="1"/>
      </xdr:nvSpPr>
      <xdr:spPr>
        <a:xfrm>
          <a:off x="4216400" y="2682240"/>
          <a:ext cx="4307840" cy="233680"/>
        </a:xfrm>
        <a:prstGeom prst="rect">
          <a:avLst/>
        </a:prstGeom>
        <a:solidFill>
          <a:schemeClr val="tx2">
            <a:lumMod val="5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indent="0" algn="l">
            <a:buFontTx/>
            <a:buNone/>
          </a:pPr>
          <a:r>
            <a:rPr lang="es-ES" sz="1600">
              <a:solidFill>
                <a:srgbClr val="FFFFFF"/>
              </a:solidFill>
              <a:latin typeface="Arial"/>
            </a:rPr>
            <a:t>A v i s o s</a:t>
          </a:r>
          <a:endParaRPr lang="es-ES" sz="1600" baseline="0">
            <a:solidFill>
              <a:srgbClr val="FFFFFF"/>
            </a:solidFill>
            <a:latin typeface="Arial"/>
          </a:endParaRPr>
        </a:p>
      </xdr:txBody>
    </xdr:sp>
    <xdr:clientData/>
  </xdr:oneCellAnchor>
  <xdr:twoCellAnchor editAs="oneCell">
    <xdr:from>
      <xdr:col>9</xdr:col>
      <xdr:colOff>673894</xdr:colOff>
      <xdr:row>13</xdr:row>
      <xdr:rowOff>20320</xdr:rowOff>
    </xdr:from>
    <xdr:to>
      <xdr:col>11</xdr:col>
      <xdr:colOff>558799</xdr:colOff>
      <xdr:row>32</xdr:row>
      <xdr:rowOff>89356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9174" y="2702560"/>
          <a:ext cx="2851625" cy="3818076"/>
        </a:xfrm>
        <a:prstGeom prst="rect">
          <a:avLst/>
        </a:prstGeom>
      </xdr:spPr>
    </xdr:pic>
    <xdr:clientData/>
  </xdr:twoCellAnchor>
  <xdr:twoCellAnchor editAs="oneCell">
    <xdr:from>
      <xdr:col>5</xdr:col>
      <xdr:colOff>280479</xdr:colOff>
      <xdr:row>18</xdr:row>
      <xdr:rowOff>10160</xdr:rowOff>
    </xdr:from>
    <xdr:to>
      <xdr:col>6</xdr:col>
      <xdr:colOff>643380</xdr:colOff>
      <xdr:row>31</xdr:row>
      <xdr:rowOff>0</xdr:rowOff>
    </xdr:to>
    <xdr:pic>
      <xdr:nvPicPr>
        <xdr:cNvPr id="26" name="Imagen 25">
          <a:extLst>
            <a:ext uri="{FF2B5EF4-FFF2-40B4-BE49-F238E27FC236}">
              <a16:creationId xmlns:r="http://schemas.openxmlformats.org/officeDocument/2006/relationships" xmlns:p="http://schemas.openxmlformats.org/presentationml/2006/main" xmlns:a16="http://schemas.microsoft.com/office/drawing/2014/main" xmlns="" xmlns:lc="http://schemas.openxmlformats.org/drawingml/2006/lockedCanvas" id="{62ABA083-CD0E-433A-8163-F737BBF27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4959" y="3698240"/>
          <a:ext cx="1897061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812800</xdr:colOff>
      <xdr:row>17</xdr:row>
      <xdr:rowOff>189655</xdr:rowOff>
    </xdr:from>
    <xdr:to>
      <xdr:col>9</xdr:col>
      <xdr:colOff>393699</xdr:colOff>
      <xdr:row>30</xdr:row>
      <xdr:rowOff>182880</xdr:rowOff>
    </xdr:to>
    <xdr:pic>
      <xdr:nvPicPr>
        <xdr:cNvPr id="27" name="Imagen 26">
          <a:extLst>
            <a:ext uri="{FF2B5EF4-FFF2-40B4-BE49-F238E27FC236}">
              <a16:creationId xmlns:r="http://schemas.openxmlformats.org/officeDocument/2006/relationships" xmlns:p="http://schemas.openxmlformats.org/presentationml/2006/main" xmlns:a16="http://schemas.microsoft.com/office/drawing/2014/main" xmlns="" xmlns:lc="http://schemas.openxmlformats.org/drawingml/2006/lockedCanvas" id="{15731DB9-58FC-4A58-B20F-8D7C9ECD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1440" y="3684695"/>
          <a:ext cx="1907539" cy="2543385"/>
        </a:xfrm>
        <a:prstGeom prst="rect">
          <a:avLst/>
        </a:prstGeom>
      </xdr:spPr>
    </xdr:pic>
    <xdr:clientData/>
  </xdr:twoCellAnchor>
  <xdr:twoCellAnchor editAs="oneCell">
    <xdr:from>
      <xdr:col>9</xdr:col>
      <xdr:colOff>1714388</xdr:colOff>
      <xdr:row>2</xdr:row>
      <xdr:rowOff>47648</xdr:rowOff>
    </xdr:from>
    <xdr:to>
      <xdr:col>12</xdr:col>
      <xdr:colOff>0</xdr:colOff>
      <xdr:row>5</xdr:row>
      <xdr:rowOff>12700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64588" y="428648"/>
          <a:ext cx="1854312" cy="5492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E2" sqref="E2"/>
    </sheetView>
  </sheetViews>
  <sheetFormatPr baseColWidth="10" defaultRowHeight="15" x14ac:dyDescent="0"/>
  <cols>
    <col min="1" max="1" width="2" style="2" customWidth="1"/>
    <col min="2" max="3" width="10.5" style="2" customWidth="1"/>
    <col min="4" max="4" width="14.6640625" style="2" customWidth="1"/>
    <col min="5" max="5" width="16" style="2" bestFit="1" customWidth="1"/>
    <col min="6" max="6" width="20.1640625" style="2" bestFit="1" customWidth="1"/>
    <col min="7" max="7" width="15.83203125" style="2" bestFit="1" customWidth="1"/>
    <col min="8" max="8" width="12.6640625" style="2" bestFit="1" customWidth="1"/>
    <col min="9" max="9" width="2" style="2" customWidth="1"/>
    <col min="10" max="10" width="30.83203125" style="2" customWidth="1"/>
    <col min="11" max="11" width="8.1640625" style="2" customWidth="1"/>
    <col min="12" max="12" width="7.83203125" style="2" customWidth="1"/>
    <col min="13" max="13" width="2" style="2" customWidth="1"/>
    <col min="14" max="14" width="10.83203125" style="2" customWidth="1"/>
    <col min="15" max="16384" width="10.83203125" style="2"/>
  </cols>
  <sheetData>
    <row r="1" spans="1:13">
      <c r="L1" s="13" t="s">
        <v>45</v>
      </c>
    </row>
    <row r="7" spans="1:13" ht="26">
      <c r="F7" s="15"/>
      <c r="G7" s="15"/>
      <c r="H7" s="15"/>
      <c r="I7" s="15"/>
      <c r="J7" s="15"/>
      <c r="K7" s="15"/>
      <c r="L7" s="15"/>
    </row>
    <row r="12" spans="1:13" ht="21" customHeight="1"/>
    <row r="13" spans="1:13" ht="12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>
      <c r="A14" s="1"/>
      <c r="B14" s="43" t="s">
        <v>29</v>
      </c>
      <c r="C14" s="43"/>
      <c r="D14" s="43"/>
      <c r="E14" s="43"/>
      <c r="F14" s="43"/>
      <c r="G14" s="43"/>
      <c r="H14" s="43"/>
      <c r="I14" s="1"/>
      <c r="J14" s="43" t="s">
        <v>7</v>
      </c>
      <c r="K14" s="43"/>
      <c r="L14" s="43"/>
      <c r="M14" s="1"/>
    </row>
    <row r="15" spans="1:13">
      <c r="A15" s="1"/>
      <c r="B15" s="54" t="s">
        <v>1</v>
      </c>
      <c r="C15" s="54"/>
      <c r="D15" s="30" t="s">
        <v>2</v>
      </c>
      <c r="E15" s="30" t="s">
        <v>3</v>
      </c>
      <c r="F15" s="30" t="s">
        <v>4</v>
      </c>
      <c r="G15" s="30" t="s">
        <v>5</v>
      </c>
      <c r="H15" s="30" t="s">
        <v>6</v>
      </c>
      <c r="I15" s="1"/>
      <c r="J15" s="10" t="s">
        <v>8</v>
      </c>
      <c r="K15" s="55" t="s">
        <v>9</v>
      </c>
      <c r="L15" s="55"/>
      <c r="M15" s="1"/>
    </row>
    <row r="16" spans="1:13">
      <c r="A16" s="1"/>
      <c r="B16" s="41" t="s">
        <v>0</v>
      </c>
      <c r="C16" s="41"/>
      <c r="D16" s="7">
        <v>19623.310000000001</v>
      </c>
      <c r="E16" s="7">
        <v>57200</v>
      </c>
      <c r="F16" s="7">
        <f>D16+E16</f>
        <v>76823.31</v>
      </c>
      <c r="G16" s="7">
        <f>K31</f>
        <v>70574.98000000001</v>
      </c>
      <c r="H16" s="7">
        <f>F16-G16</f>
        <v>6248.3299999999872</v>
      </c>
      <c r="I16" s="1"/>
      <c r="J16" s="5" t="s">
        <v>10</v>
      </c>
      <c r="K16" s="50">
        <v>8500</v>
      </c>
      <c r="L16" s="50"/>
      <c r="M16" s="1"/>
    </row>
    <row r="17" spans="1:13">
      <c r="A17" s="1"/>
      <c r="B17" s="49" t="s">
        <v>30</v>
      </c>
      <c r="C17" s="49"/>
      <c r="D17" s="7">
        <v>27000</v>
      </c>
      <c r="E17" s="7">
        <v>31500</v>
      </c>
      <c r="F17" s="7">
        <f>D17+E17</f>
        <v>58500</v>
      </c>
      <c r="G17" s="7">
        <v>0</v>
      </c>
      <c r="H17" s="7">
        <f t="shared" ref="H17:H18" si="0">F17-G17</f>
        <v>58500</v>
      </c>
      <c r="I17" s="1"/>
      <c r="J17" s="5" t="s">
        <v>11</v>
      </c>
      <c r="K17" s="50">
        <v>20000</v>
      </c>
      <c r="L17" s="50"/>
      <c r="M17" s="1"/>
    </row>
    <row r="18" spans="1:13">
      <c r="A18" s="1"/>
      <c r="B18" s="53" t="s">
        <v>31</v>
      </c>
      <c r="C18" s="53"/>
      <c r="D18" s="7">
        <v>46800</v>
      </c>
      <c r="E18" s="7">
        <v>0</v>
      </c>
      <c r="F18" s="7">
        <f>D18+E18</f>
        <v>46800</v>
      </c>
      <c r="G18" s="7">
        <f>K34</f>
        <v>50227.99</v>
      </c>
      <c r="H18" s="7">
        <f t="shared" si="0"/>
        <v>-3427.989999999998</v>
      </c>
      <c r="I18" s="1"/>
      <c r="J18" s="5" t="s">
        <v>12</v>
      </c>
      <c r="K18" s="50">
        <v>4550</v>
      </c>
      <c r="L18" s="50"/>
      <c r="M18" s="1"/>
    </row>
    <row r="19" spans="1:13">
      <c r="A19" s="1"/>
      <c r="B19" s="42" t="s">
        <v>32</v>
      </c>
      <c r="C19" s="42"/>
      <c r="D19" s="8">
        <f>SUM(D16:D18)</f>
        <v>93423.31</v>
      </c>
      <c r="E19" s="8">
        <f>SUM(E16:E18)</f>
        <v>88700</v>
      </c>
      <c r="F19" s="9">
        <f>SUM(F16:F18)</f>
        <v>182123.31</v>
      </c>
      <c r="G19" s="9">
        <f>SUM(G16:G18)</f>
        <v>120802.97</v>
      </c>
      <c r="H19" s="9">
        <f>SUM(H16:H18)</f>
        <v>61320.339999999989</v>
      </c>
      <c r="I19" s="1"/>
      <c r="J19" s="5" t="s">
        <v>13</v>
      </c>
      <c r="K19" s="50">
        <v>2500</v>
      </c>
      <c r="L19" s="50"/>
      <c r="M19" s="1"/>
    </row>
    <row r="20" spans="1:13">
      <c r="A20" s="1"/>
      <c r="B20" s="1"/>
      <c r="C20" s="1"/>
      <c r="D20" s="1"/>
      <c r="E20" s="1"/>
      <c r="F20" s="1"/>
      <c r="G20" s="1"/>
      <c r="H20" s="1"/>
      <c r="I20" s="1"/>
      <c r="J20" s="5" t="s">
        <v>14</v>
      </c>
      <c r="K20" s="50">
        <v>1000</v>
      </c>
      <c r="L20" s="50"/>
      <c r="M20" s="1"/>
    </row>
    <row r="21" spans="1:13">
      <c r="A21" s="1"/>
      <c r="B21" s="43" t="s">
        <v>33</v>
      </c>
      <c r="C21" s="43"/>
      <c r="D21" s="43"/>
      <c r="E21" s="43"/>
      <c r="F21" s="43"/>
      <c r="G21" s="43"/>
      <c r="H21" s="43"/>
      <c r="I21" s="1"/>
      <c r="J21" s="5" t="s">
        <v>0</v>
      </c>
      <c r="K21" s="50">
        <v>8815.85</v>
      </c>
      <c r="L21" s="50"/>
      <c r="M21" s="1"/>
    </row>
    <row r="22" spans="1:13" ht="30">
      <c r="A22" s="1"/>
      <c r="B22" s="44" t="s">
        <v>34</v>
      </c>
      <c r="C22" s="44"/>
      <c r="D22" s="31" t="s">
        <v>35</v>
      </c>
      <c r="E22" s="31" t="s">
        <v>36</v>
      </c>
      <c r="F22" s="31" t="s">
        <v>37</v>
      </c>
      <c r="G22" s="44" t="s">
        <v>38</v>
      </c>
      <c r="H22" s="44"/>
      <c r="I22" s="1"/>
      <c r="J22" s="5" t="s">
        <v>15</v>
      </c>
      <c r="K22" s="50">
        <v>8500</v>
      </c>
      <c r="L22" s="50"/>
      <c r="M22" s="1"/>
    </row>
    <row r="23" spans="1:13">
      <c r="A23" s="1"/>
      <c r="B23" s="41" t="s">
        <v>39</v>
      </c>
      <c r="C23" s="41"/>
      <c r="D23" s="7">
        <v>0</v>
      </c>
      <c r="E23" s="7">
        <v>0</v>
      </c>
      <c r="F23" s="7">
        <v>500</v>
      </c>
      <c r="G23" s="38">
        <f>D23+E23+F23</f>
        <v>500</v>
      </c>
      <c r="H23" s="39"/>
      <c r="I23" s="1"/>
      <c r="J23" s="4" t="s">
        <v>16</v>
      </c>
      <c r="K23" s="51">
        <f>K25+K24</f>
        <v>13353</v>
      </c>
      <c r="L23" s="51"/>
      <c r="M23" s="1"/>
    </row>
    <row r="24" spans="1:13">
      <c r="A24" s="1"/>
      <c r="B24" s="41" t="s">
        <v>40</v>
      </c>
      <c r="C24" s="41"/>
      <c r="D24" s="7">
        <v>9900</v>
      </c>
      <c r="E24" s="7">
        <v>2600</v>
      </c>
      <c r="F24" s="7">
        <v>3500</v>
      </c>
      <c r="G24" s="38">
        <f t="shared" ref="G24:G27" si="1">D24+E24+F24</f>
        <v>16000</v>
      </c>
      <c r="H24" s="39"/>
      <c r="I24" s="1"/>
      <c r="J24" s="5" t="s">
        <v>23</v>
      </c>
      <c r="K24" s="50">
        <v>2126</v>
      </c>
      <c r="L24" s="50"/>
      <c r="M24" s="1"/>
    </row>
    <row r="25" spans="1:13">
      <c r="A25" s="1"/>
      <c r="B25" s="41" t="s">
        <v>41</v>
      </c>
      <c r="C25" s="41"/>
      <c r="D25" s="7">
        <v>3850</v>
      </c>
      <c r="E25" s="7">
        <v>0</v>
      </c>
      <c r="F25" s="7">
        <v>2000</v>
      </c>
      <c r="G25" s="38">
        <f t="shared" si="1"/>
        <v>5850</v>
      </c>
      <c r="H25" s="39"/>
      <c r="I25" s="1"/>
      <c r="J25" s="5" t="s">
        <v>20</v>
      </c>
      <c r="K25" s="50">
        <v>11227</v>
      </c>
      <c r="L25" s="50"/>
      <c r="M25" s="1"/>
    </row>
    <row r="26" spans="1:13">
      <c r="A26" s="1"/>
      <c r="B26" s="41" t="s">
        <v>42</v>
      </c>
      <c r="C26" s="41"/>
      <c r="D26" s="7">
        <v>0</v>
      </c>
      <c r="E26" s="7">
        <v>2600</v>
      </c>
      <c r="F26" s="7">
        <v>3500</v>
      </c>
      <c r="G26" s="38">
        <f t="shared" si="1"/>
        <v>6100</v>
      </c>
      <c r="H26" s="39"/>
      <c r="I26" s="1"/>
      <c r="J26" s="5" t="s">
        <v>17</v>
      </c>
      <c r="K26" s="50">
        <v>793.13</v>
      </c>
      <c r="L26" s="50"/>
      <c r="M26" s="1"/>
    </row>
    <row r="27" spans="1:13">
      <c r="A27" s="1"/>
      <c r="B27" s="41" t="s">
        <v>43</v>
      </c>
      <c r="C27" s="41"/>
      <c r="D27" s="7">
        <v>3850</v>
      </c>
      <c r="E27" s="7">
        <v>0</v>
      </c>
      <c r="F27" s="7">
        <v>2000</v>
      </c>
      <c r="G27" s="38">
        <f t="shared" si="1"/>
        <v>5850</v>
      </c>
      <c r="H27" s="39"/>
      <c r="I27" s="1"/>
      <c r="J27" s="5" t="s">
        <v>18</v>
      </c>
      <c r="K27" s="50">
        <v>1725</v>
      </c>
      <c r="L27" s="50"/>
      <c r="M27" s="1"/>
    </row>
    <row r="28" spans="1:13">
      <c r="A28" s="1"/>
      <c r="B28" s="37" t="s">
        <v>38</v>
      </c>
      <c r="C28" s="37"/>
      <c r="D28" s="8">
        <f>SUM(D23:D27)</f>
        <v>17600</v>
      </c>
      <c r="E28" s="8">
        <f>SUM(E23:E27)</f>
        <v>5200</v>
      </c>
      <c r="F28" s="8">
        <f>SUM(F23:F27)</f>
        <v>11500</v>
      </c>
      <c r="G28" s="40">
        <f>SUM(G23:G27)</f>
        <v>34300</v>
      </c>
      <c r="H28" s="40"/>
      <c r="I28" s="1"/>
      <c r="J28" s="4" t="s">
        <v>19</v>
      </c>
      <c r="K28" s="51">
        <f>K29+K30</f>
        <v>838</v>
      </c>
      <c r="L28" s="51"/>
      <c r="M28" s="1"/>
    </row>
    <row r="29" spans="1:13">
      <c r="A29" s="1"/>
      <c r="B29" s="1"/>
      <c r="C29" s="1"/>
      <c r="D29" s="1"/>
      <c r="E29" s="1"/>
      <c r="F29" s="1"/>
      <c r="G29" s="1"/>
      <c r="H29" s="1"/>
      <c r="I29" s="1"/>
      <c r="J29" s="5" t="s">
        <v>21</v>
      </c>
      <c r="K29" s="50">
        <v>726</v>
      </c>
      <c r="L29" s="50"/>
      <c r="M29" s="1"/>
    </row>
    <row r="30" spans="1:13">
      <c r="A30" s="1"/>
      <c r="B30" s="1"/>
      <c r="C30" s="1"/>
      <c r="D30" s="1"/>
      <c r="E30" s="1"/>
      <c r="F30" s="1"/>
      <c r="G30" s="1"/>
      <c r="H30" s="1"/>
      <c r="I30" s="1"/>
      <c r="J30" s="5" t="s">
        <v>22</v>
      </c>
      <c r="K30" s="50">
        <v>112</v>
      </c>
      <c r="L30" s="50"/>
      <c r="M30" s="1"/>
    </row>
    <row r="31" spans="1:13">
      <c r="A31" s="1"/>
      <c r="B31" s="1"/>
      <c r="C31" s="1"/>
      <c r="D31" s="1"/>
      <c r="E31" s="1"/>
      <c r="F31" s="1"/>
      <c r="G31" s="1"/>
      <c r="H31" s="1"/>
      <c r="I31" s="1"/>
      <c r="J31" s="6" t="s">
        <v>26</v>
      </c>
      <c r="K31" s="52">
        <f>K16+K17+K18+K19+K20+K21+K22+K23+K26+K27+K28</f>
        <v>70574.98000000001</v>
      </c>
      <c r="L31" s="52"/>
      <c r="M31" s="1"/>
    </row>
    <row r="32" spans="1:13">
      <c r="A32" s="1"/>
      <c r="B32" s="1"/>
      <c r="C32" s="1"/>
      <c r="D32" s="1"/>
      <c r="E32" s="1"/>
      <c r="F32" s="1"/>
      <c r="G32" s="1"/>
      <c r="H32" s="1"/>
      <c r="I32" s="1"/>
      <c r="J32" s="4" t="s">
        <v>24</v>
      </c>
      <c r="K32" s="45" t="s">
        <v>9</v>
      </c>
      <c r="L32" s="45"/>
      <c r="M32" s="1"/>
    </row>
    <row r="33" spans="1:13">
      <c r="A33" s="1"/>
      <c r="B33" s="1"/>
      <c r="C33" s="1"/>
      <c r="D33" s="1"/>
      <c r="E33" s="1"/>
      <c r="F33" s="1"/>
      <c r="G33" s="1"/>
      <c r="H33" s="1"/>
      <c r="I33" s="1"/>
      <c r="J33" s="3" t="s">
        <v>25</v>
      </c>
      <c r="K33" s="46">
        <v>50227.99</v>
      </c>
      <c r="L33" s="46"/>
      <c r="M33" s="1"/>
    </row>
    <row r="34" spans="1:13" ht="16" thickBot="1">
      <c r="A34" s="1"/>
      <c r="B34" s="1"/>
      <c r="C34" s="1"/>
      <c r="D34" s="1"/>
      <c r="E34" s="1"/>
      <c r="F34" s="1"/>
      <c r="G34" s="1"/>
      <c r="H34" s="1"/>
      <c r="I34" s="1"/>
      <c r="J34" s="11" t="s">
        <v>27</v>
      </c>
      <c r="K34" s="47">
        <f>SUM(K33)</f>
        <v>50227.99</v>
      </c>
      <c r="L34" s="47"/>
      <c r="M34" s="1"/>
    </row>
    <row r="35" spans="1:13" ht="19" thickTop="1" thickBot="1">
      <c r="A35" s="1"/>
      <c r="B35" s="1"/>
      <c r="C35" s="1"/>
      <c r="D35" s="1"/>
      <c r="E35" s="1"/>
      <c r="F35" s="1"/>
      <c r="G35" s="1"/>
      <c r="H35" s="1"/>
      <c r="I35" s="1"/>
      <c r="J35" s="12" t="s">
        <v>28</v>
      </c>
      <c r="K35" s="48">
        <f>K31+K34</f>
        <v>120802.97</v>
      </c>
      <c r="L35" s="48"/>
      <c r="M35" s="1"/>
    </row>
    <row r="36" spans="1:13" ht="12" customHeight="1" thickTop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1:13">
      <c r="L37" s="14" t="s">
        <v>44</v>
      </c>
    </row>
  </sheetData>
  <mergeCells count="43">
    <mergeCell ref="K18:L18"/>
    <mergeCell ref="B18:C18"/>
    <mergeCell ref="B15:C15"/>
    <mergeCell ref="J14:L14"/>
    <mergeCell ref="K15:L15"/>
    <mergeCell ref="K16:L16"/>
    <mergeCell ref="K17:L17"/>
    <mergeCell ref="K30:L30"/>
    <mergeCell ref="K19:L19"/>
    <mergeCell ref="K20:L20"/>
    <mergeCell ref="K21:L21"/>
    <mergeCell ref="K22:L22"/>
    <mergeCell ref="K23:L23"/>
    <mergeCell ref="K24:L24"/>
    <mergeCell ref="K32:L32"/>
    <mergeCell ref="K33:L33"/>
    <mergeCell ref="K34:L34"/>
    <mergeCell ref="K35:L35"/>
    <mergeCell ref="B14:H14"/>
    <mergeCell ref="B16:C16"/>
    <mergeCell ref="B17:C17"/>
    <mergeCell ref="B25:C25"/>
    <mergeCell ref="B26:C26"/>
    <mergeCell ref="B27:C27"/>
    <mergeCell ref="K25:L25"/>
    <mergeCell ref="K26:L26"/>
    <mergeCell ref="K27:L27"/>
    <mergeCell ref="K28:L28"/>
    <mergeCell ref="K31:L31"/>
    <mergeCell ref="K29:L29"/>
    <mergeCell ref="B19:C19"/>
    <mergeCell ref="B21:H21"/>
    <mergeCell ref="B22:C22"/>
    <mergeCell ref="G22:H22"/>
    <mergeCell ref="B23:C23"/>
    <mergeCell ref="B28:C28"/>
    <mergeCell ref="G23:H23"/>
    <mergeCell ref="G24:H24"/>
    <mergeCell ref="G25:H25"/>
    <mergeCell ref="G26:H26"/>
    <mergeCell ref="G27:H27"/>
    <mergeCell ref="G28:H28"/>
    <mergeCell ref="B24:C24"/>
  </mergeCells>
  <phoneticPr fontId="4" type="noConversion"/>
  <printOptions horizontalCentered="1" verticalCentered="1"/>
  <pageMargins left="0" right="0" top="0" bottom="0" header="0" footer="0"/>
  <pageSetup scale="79" orientation="landscape" horizontalDpi="4294967292" verticalDpi="4294967292"/>
  <rowBreaks count="1" manualBreakCount="1">
    <brk id="37" max="16383" man="1"/>
  </rowBreaks>
  <colBreaks count="1" manualBreakCount="1">
    <brk id="13" max="1048575" man="1"/>
  </colBreaks>
  <drawing r:id="rId1"/>
  <extLst>
    <ext xmlns:mx="http://schemas.microsoft.com/office/mac/excel/2008/main" uri="{64002731-A6B0-56B0-2670-7721B7C09600}">
      <mx:PLV Mode="0" OnePage="0" WScale="79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F1" zoomScale="150" zoomScaleNormal="150" zoomScalePageLayoutView="150" workbookViewId="0">
      <selection activeCell="J3" sqref="J3"/>
    </sheetView>
  </sheetViews>
  <sheetFormatPr baseColWidth="10" defaultRowHeight="15" x14ac:dyDescent="0"/>
  <cols>
    <col min="1" max="1" width="2" style="2" customWidth="1"/>
    <col min="2" max="3" width="10.5" style="2" customWidth="1"/>
    <col min="4" max="4" width="14.6640625" style="2" customWidth="1"/>
    <col min="5" max="5" width="16" style="2" bestFit="1" customWidth="1"/>
    <col min="6" max="6" width="20.1640625" style="2" bestFit="1" customWidth="1"/>
    <col min="7" max="7" width="15.83203125" style="2" bestFit="1" customWidth="1"/>
    <col min="8" max="8" width="12.6640625" style="2" bestFit="1" customWidth="1"/>
    <col min="9" max="9" width="2" style="2" customWidth="1"/>
    <col min="10" max="10" width="30.83203125" style="2" customWidth="1"/>
    <col min="11" max="11" width="8.1640625" style="2" customWidth="1"/>
    <col min="12" max="12" width="7.83203125" style="2" customWidth="1"/>
    <col min="13" max="13" width="2" style="2" customWidth="1"/>
    <col min="14" max="14" width="10.83203125" style="2" customWidth="1"/>
    <col min="15" max="16384" width="10.83203125" style="2"/>
  </cols>
  <sheetData>
    <row r="1" spans="1:13">
      <c r="L1" s="13" t="s">
        <v>45</v>
      </c>
    </row>
    <row r="7" spans="1:13" ht="26">
      <c r="F7" s="15"/>
      <c r="G7" s="15"/>
      <c r="H7" s="15"/>
      <c r="I7" s="15"/>
      <c r="J7" s="15"/>
      <c r="K7" s="15"/>
      <c r="L7" s="15"/>
    </row>
    <row r="12" spans="1:13" ht="21" customHeight="1"/>
    <row r="13" spans="1:13" ht="12" customHeight="1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</row>
    <row r="14" spans="1:13" ht="18">
      <c r="A14" s="16"/>
      <c r="B14" s="17"/>
      <c r="C14" s="17"/>
      <c r="D14" s="17"/>
      <c r="E14" s="56" t="s">
        <v>10</v>
      </c>
      <c r="F14" s="56"/>
      <c r="G14" s="17"/>
      <c r="H14" s="17"/>
      <c r="I14" s="16"/>
      <c r="J14" s="56" t="s">
        <v>47</v>
      </c>
      <c r="K14" s="56"/>
      <c r="L14" s="17"/>
      <c r="M14" s="16"/>
    </row>
    <row r="15" spans="1:13">
      <c r="A15" s="16"/>
      <c r="B15" s="17"/>
      <c r="C15" s="17"/>
      <c r="D15" s="16"/>
      <c r="E15" s="16"/>
      <c r="F15" s="16"/>
      <c r="G15" s="16"/>
      <c r="H15" s="16"/>
      <c r="I15" s="16"/>
      <c r="J15" s="16"/>
      <c r="K15" s="17"/>
      <c r="L15" s="17"/>
      <c r="M15" s="16"/>
    </row>
    <row r="16" spans="1:13">
      <c r="A16" s="16"/>
      <c r="B16" s="18"/>
      <c r="C16" s="18"/>
      <c r="D16" s="19"/>
      <c r="E16" s="57" t="s">
        <v>54</v>
      </c>
      <c r="F16" s="57"/>
      <c r="G16" s="57"/>
      <c r="H16" s="19"/>
      <c r="I16" s="16"/>
      <c r="J16" s="57" t="s">
        <v>56</v>
      </c>
      <c r="K16" s="57"/>
      <c r="L16" s="57"/>
      <c r="M16" s="16"/>
    </row>
    <row r="17" spans="1:13">
      <c r="A17" s="16"/>
      <c r="B17" s="21"/>
      <c r="C17" s="21"/>
      <c r="D17" s="19"/>
      <c r="E17" s="57"/>
      <c r="F17" s="57"/>
      <c r="G17" s="57"/>
      <c r="H17" s="19"/>
      <c r="I17" s="16"/>
      <c r="J17" s="57"/>
      <c r="K17" s="57"/>
      <c r="L17" s="57"/>
      <c r="M17" s="16"/>
    </row>
    <row r="18" spans="1:13">
      <c r="A18" s="16"/>
      <c r="B18" s="21"/>
      <c r="C18" s="21"/>
      <c r="D18" s="19"/>
      <c r="E18" s="57"/>
      <c r="F18" s="57"/>
      <c r="G18" s="57"/>
      <c r="H18" s="19"/>
      <c r="I18" s="16"/>
      <c r="J18" s="57"/>
      <c r="K18" s="57"/>
      <c r="L18" s="57"/>
      <c r="M18" s="16"/>
    </row>
    <row r="19" spans="1:13">
      <c r="A19" s="16"/>
      <c r="B19" s="21"/>
      <c r="C19" s="21"/>
      <c r="D19" s="19"/>
      <c r="E19" s="57"/>
      <c r="F19" s="57"/>
      <c r="G19" s="57"/>
      <c r="H19" s="22"/>
      <c r="I19" s="16"/>
      <c r="J19" s="57"/>
      <c r="K19" s="57"/>
      <c r="L19" s="57"/>
      <c r="M19" s="16"/>
    </row>
    <row r="20" spans="1:13">
      <c r="A20" s="16"/>
      <c r="B20" s="16"/>
      <c r="C20" s="16"/>
      <c r="D20" s="16"/>
      <c r="E20" s="32"/>
      <c r="F20" s="32"/>
      <c r="G20" s="32"/>
      <c r="H20" s="16"/>
      <c r="I20" s="16"/>
      <c r="J20" s="16"/>
      <c r="K20" s="20"/>
      <c r="L20" s="20"/>
      <c r="M20" s="16"/>
    </row>
    <row r="21" spans="1:13" ht="18">
      <c r="A21" s="16"/>
      <c r="B21" s="17"/>
      <c r="C21" s="17"/>
      <c r="D21" s="17"/>
      <c r="E21" s="56" t="s">
        <v>0</v>
      </c>
      <c r="F21" s="56"/>
      <c r="G21" s="32"/>
      <c r="H21" s="17"/>
      <c r="I21" s="16"/>
      <c r="J21" s="56" t="s">
        <v>13</v>
      </c>
      <c r="K21" s="56"/>
      <c r="L21" s="20"/>
      <c r="M21" s="16"/>
    </row>
    <row r="22" spans="1:13">
      <c r="A22" s="16"/>
      <c r="B22" s="17"/>
      <c r="C22" s="17"/>
      <c r="D22" s="17"/>
      <c r="E22" s="32"/>
      <c r="F22" s="32"/>
      <c r="G22" s="32"/>
      <c r="H22" s="17"/>
      <c r="I22" s="16"/>
      <c r="J22" s="16"/>
      <c r="K22" s="20"/>
      <c r="L22" s="20"/>
      <c r="M22" s="16"/>
    </row>
    <row r="23" spans="1:13">
      <c r="A23" s="16"/>
      <c r="B23" s="18"/>
      <c r="C23" s="18"/>
      <c r="D23" s="19"/>
      <c r="E23" s="57" t="s">
        <v>55</v>
      </c>
      <c r="F23" s="57"/>
      <c r="G23" s="57"/>
      <c r="H23" s="24"/>
      <c r="I23" s="16"/>
      <c r="J23" s="57" t="s">
        <v>48</v>
      </c>
      <c r="K23" s="57"/>
      <c r="L23" s="57"/>
      <c r="M23" s="16"/>
    </row>
    <row r="24" spans="1:13">
      <c r="A24" s="16"/>
      <c r="B24" s="18"/>
      <c r="C24" s="18"/>
      <c r="D24" s="19"/>
      <c r="E24" s="57"/>
      <c r="F24" s="57"/>
      <c r="G24" s="57"/>
      <c r="H24" s="24"/>
      <c r="I24" s="16"/>
      <c r="J24" s="57"/>
      <c r="K24" s="57"/>
      <c r="L24" s="57"/>
      <c r="M24" s="16"/>
    </row>
    <row r="25" spans="1:13">
      <c r="A25" s="16"/>
      <c r="B25" s="18"/>
      <c r="C25" s="18"/>
      <c r="D25" s="19"/>
      <c r="E25" s="57"/>
      <c r="F25" s="57"/>
      <c r="G25" s="57"/>
      <c r="H25" s="24"/>
      <c r="I25" s="16"/>
      <c r="J25" s="57"/>
      <c r="K25" s="57"/>
      <c r="L25" s="57"/>
      <c r="M25" s="16"/>
    </row>
    <row r="26" spans="1:13">
      <c r="A26" s="16"/>
      <c r="B26" s="18"/>
      <c r="C26" s="18"/>
      <c r="D26" s="19"/>
      <c r="E26" s="57"/>
      <c r="F26" s="57"/>
      <c r="G26" s="57"/>
      <c r="H26" s="24"/>
      <c r="I26" s="16"/>
      <c r="J26" s="57"/>
      <c r="K26" s="57"/>
      <c r="L26" s="57"/>
      <c r="M26" s="16"/>
    </row>
    <row r="27" spans="1:13">
      <c r="A27" s="16"/>
      <c r="B27" s="18"/>
      <c r="C27" s="18"/>
      <c r="D27" s="19"/>
      <c r="E27" s="19"/>
      <c r="F27" s="19"/>
      <c r="G27" s="23"/>
      <c r="H27" s="24"/>
      <c r="I27" s="16"/>
      <c r="J27" s="16"/>
      <c r="K27" s="20"/>
      <c r="L27" s="20"/>
      <c r="M27" s="16"/>
    </row>
    <row r="28" spans="1:13">
      <c r="A28" s="16"/>
      <c r="B28" s="25"/>
      <c r="C28" s="25"/>
      <c r="D28" s="19"/>
      <c r="E28" s="19"/>
      <c r="F28" s="19"/>
      <c r="G28" s="26"/>
      <c r="H28" s="26"/>
      <c r="I28" s="16"/>
      <c r="J28" s="16"/>
      <c r="K28" s="20"/>
      <c r="L28" s="20"/>
      <c r="M28" s="16"/>
    </row>
    <row r="29" spans="1:13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20"/>
      <c r="L29" s="20"/>
      <c r="M29" s="16"/>
    </row>
    <row r="30" spans="1:13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20"/>
      <c r="L30" s="20"/>
      <c r="M30" s="16"/>
    </row>
    <row r="31" spans="1:13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20"/>
      <c r="L31" s="20"/>
      <c r="M31" s="16"/>
    </row>
    <row r="32" spans="1:13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7"/>
      <c r="L32" s="17"/>
      <c r="M32" s="16"/>
    </row>
    <row r="33" spans="1:13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27"/>
      <c r="L33" s="27"/>
      <c r="M33" s="16"/>
    </row>
    <row r="34" spans="1:13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20"/>
      <c r="L34" s="20"/>
      <c r="M34" s="16"/>
    </row>
    <row r="35" spans="1:13" ht="17">
      <c r="A35" s="16"/>
      <c r="B35" s="16"/>
      <c r="C35" s="16"/>
      <c r="D35" s="16"/>
      <c r="E35" s="16"/>
      <c r="F35" s="16"/>
      <c r="G35" s="16"/>
      <c r="H35" s="16"/>
      <c r="I35" s="16"/>
      <c r="J35" s="28"/>
      <c r="K35" s="29"/>
      <c r="L35" s="29"/>
      <c r="M35" s="16"/>
    </row>
    <row r="36" spans="1:13" ht="12" customHeight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>
      <c r="L37" s="14" t="s">
        <v>46</v>
      </c>
    </row>
  </sheetData>
  <mergeCells count="8">
    <mergeCell ref="E14:F14"/>
    <mergeCell ref="J14:K14"/>
    <mergeCell ref="E16:G19"/>
    <mergeCell ref="E21:F21"/>
    <mergeCell ref="E23:G26"/>
    <mergeCell ref="J16:L19"/>
    <mergeCell ref="J21:K21"/>
    <mergeCell ref="J23:L26"/>
  </mergeCells>
  <phoneticPr fontId="4" type="noConversion"/>
  <printOptions horizontalCentered="1" verticalCentered="1"/>
  <pageMargins left="0" right="0" top="0" bottom="0" header="0" footer="0"/>
  <pageSetup scale="79" orientation="landscape" horizontalDpi="4294967292" verticalDpi="4294967292"/>
  <rowBreaks count="1" manualBreakCount="1">
    <brk id="37" max="16383" man="1"/>
  </rowBreaks>
  <colBreaks count="1" manualBreakCount="1">
    <brk id="13" max="1048575" man="1"/>
  </colBreaks>
  <drawing r:id="rId1"/>
  <extLst>
    <ext xmlns:mx="http://schemas.microsoft.com/office/mac/excel/2008/main" uri="{64002731-A6B0-56B0-2670-7721B7C09600}">
      <mx:PLV Mode="0" OnePage="0" WScale="79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abSelected="1" topLeftCell="E16" zoomScale="125" zoomScaleNormal="125" zoomScalePageLayoutView="125" workbookViewId="0">
      <selection activeCell="E14" sqref="E14"/>
    </sheetView>
  </sheetViews>
  <sheetFormatPr baseColWidth="10" defaultRowHeight="15" x14ac:dyDescent="0"/>
  <cols>
    <col min="1" max="1" width="2" style="2" customWidth="1"/>
    <col min="2" max="3" width="10.5" style="2" customWidth="1"/>
    <col min="4" max="4" width="14.6640625" style="2" customWidth="1"/>
    <col min="5" max="5" width="16" style="2" bestFit="1" customWidth="1"/>
    <col min="6" max="6" width="20.1640625" style="2" bestFit="1" customWidth="1"/>
    <col min="7" max="7" width="15.83203125" style="2" bestFit="1" customWidth="1"/>
    <col min="8" max="8" width="12.6640625" style="2" bestFit="1" customWidth="1"/>
    <col min="9" max="9" width="2" style="2" customWidth="1"/>
    <col min="10" max="10" width="30.83203125" style="2" customWidth="1"/>
    <col min="11" max="11" width="8.1640625" style="2" customWidth="1"/>
    <col min="12" max="12" width="7.83203125" style="2" customWidth="1"/>
    <col min="13" max="13" width="2" style="2" customWidth="1"/>
    <col min="14" max="14" width="10.83203125" style="2" customWidth="1"/>
    <col min="15" max="16384" width="10.83203125" style="2"/>
  </cols>
  <sheetData>
    <row r="1" spans="1:13">
      <c r="L1" s="13" t="s">
        <v>45</v>
      </c>
    </row>
    <row r="7" spans="1:13" ht="26">
      <c r="F7" s="15"/>
      <c r="G7" s="15"/>
      <c r="H7" s="15"/>
      <c r="I7" s="15"/>
      <c r="J7" s="15"/>
      <c r="K7" s="15"/>
      <c r="L7" s="15"/>
    </row>
    <row r="12" spans="1:13" ht="21" customHeight="1"/>
    <row r="13" spans="1:13" ht="12" customHeight="1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</row>
    <row r="14" spans="1:13" ht="18">
      <c r="A14" s="16"/>
      <c r="B14" s="17"/>
      <c r="C14" s="17"/>
      <c r="D14" s="17"/>
      <c r="E14" s="33" t="s">
        <v>49</v>
      </c>
      <c r="F14" s="33"/>
      <c r="G14" s="34"/>
      <c r="H14" s="17"/>
      <c r="I14" s="59"/>
      <c r="J14" s="60"/>
      <c r="K14" s="60"/>
      <c r="L14" s="60"/>
      <c r="M14" s="16"/>
    </row>
    <row r="15" spans="1:13">
      <c r="A15" s="16"/>
      <c r="B15" s="17"/>
      <c r="C15" s="17"/>
      <c r="D15" s="16"/>
      <c r="E15" s="16"/>
      <c r="F15" s="16"/>
      <c r="G15" s="16"/>
      <c r="H15" s="16"/>
      <c r="I15" s="60"/>
      <c r="J15" s="60"/>
      <c r="K15" s="60"/>
      <c r="L15" s="60"/>
      <c r="M15" s="16"/>
    </row>
    <row r="16" spans="1:13" ht="15" customHeight="1">
      <c r="A16" s="16"/>
      <c r="B16" s="18"/>
      <c r="C16" s="18"/>
      <c r="D16" s="19"/>
      <c r="E16" s="58"/>
      <c r="F16" s="58"/>
      <c r="G16" s="58"/>
      <c r="H16" s="19"/>
      <c r="I16" s="60"/>
      <c r="J16" s="60"/>
      <c r="K16" s="60"/>
      <c r="L16" s="60"/>
      <c r="M16" s="16"/>
    </row>
    <row r="17" spans="1:13">
      <c r="A17" s="16"/>
      <c r="B17" s="21"/>
      <c r="C17" s="21"/>
      <c r="D17" s="19"/>
      <c r="E17" s="58"/>
      <c r="F17" s="58"/>
      <c r="G17" s="58"/>
      <c r="H17" s="19"/>
      <c r="I17" s="60"/>
      <c r="J17" s="60"/>
      <c r="K17" s="60"/>
      <c r="L17" s="60"/>
      <c r="M17" s="16"/>
    </row>
    <row r="18" spans="1:13">
      <c r="A18" s="16"/>
      <c r="B18" s="21"/>
      <c r="C18" s="21"/>
      <c r="D18" s="19"/>
      <c r="E18" s="58"/>
      <c r="F18" s="58"/>
      <c r="G18" s="58"/>
      <c r="H18" s="19"/>
      <c r="I18" s="60"/>
      <c r="J18" s="60"/>
      <c r="K18" s="60"/>
      <c r="L18" s="60"/>
      <c r="M18" s="16"/>
    </row>
    <row r="19" spans="1:13">
      <c r="A19" s="16"/>
      <c r="B19" s="21"/>
      <c r="C19" s="21"/>
      <c r="D19" s="19"/>
      <c r="E19" s="58"/>
      <c r="F19" s="58"/>
      <c r="G19" s="58"/>
      <c r="H19" s="22"/>
      <c r="I19" s="60"/>
      <c r="J19" s="60"/>
      <c r="K19" s="60"/>
      <c r="L19" s="60"/>
      <c r="M19" s="16"/>
    </row>
    <row r="20" spans="1:13">
      <c r="A20" s="16"/>
      <c r="B20" s="16"/>
      <c r="C20" s="16"/>
      <c r="D20" s="16"/>
      <c r="E20" s="58"/>
      <c r="F20" s="58"/>
      <c r="G20" s="58"/>
      <c r="H20" s="16"/>
      <c r="I20" s="60"/>
      <c r="J20" s="60"/>
      <c r="K20" s="60"/>
      <c r="L20" s="60"/>
      <c r="M20" s="16"/>
    </row>
    <row r="21" spans="1:13">
      <c r="A21" s="16"/>
      <c r="B21" s="17"/>
      <c r="C21" s="17"/>
      <c r="D21" s="17"/>
      <c r="E21" s="58"/>
      <c r="F21" s="58"/>
      <c r="G21" s="58"/>
      <c r="H21" s="17"/>
      <c r="I21" s="60"/>
      <c r="J21" s="60"/>
      <c r="K21" s="60"/>
      <c r="L21" s="60"/>
      <c r="M21" s="16"/>
    </row>
    <row r="22" spans="1:13">
      <c r="A22" s="16"/>
      <c r="B22" s="17"/>
      <c r="C22" s="17"/>
      <c r="D22" s="17"/>
      <c r="E22" s="58"/>
      <c r="F22" s="58"/>
      <c r="G22" s="58"/>
      <c r="H22" s="17"/>
      <c r="I22" s="60"/>
      <c r="J22" s="60"/>
      <c r="K22" s="60"/>
      <c r="L22" s="60"/>
      <c r="M22" s="16"/>
    </row>
    <row r="23" spans="1:13" ht="15" customHeight="1">
      <c r="A23" s="16"/>
      <c r="B23" s="18"/>
      <c r="C23" s="18"/>
      <c r="D23" s="19"/>
      <c r="E23" s="58"/>
      <c r="F23" s="58"/>
      <c r="G23" s="58"/>
      <c r="H23" s="24"/>
      <c r="I23" s="60"/>
      <c r="J23" s="60"/>
      <c r="K23" s="60"/>
      <c r="L23" s="60"/>
      <c r="M23" s="16"/>
    </row>
    <row r="24" spans="1:13">
      <c r="A24" s="16"/>
      <c r="B24" s="18"/>
      <c r="C24" s="18"/>
      <c r="D24" s="19"/>
      <c r="E24" s="58"/>
      <c r="F24" s="58"/>
      <c r="G24" s="58"/>
      <c r="H24" s="24"/>
      <c r="I24" s="60"/>
      <c r="J24" s="60"/>
      <c r="K24" s="60"/>
      <c r="L24" s="60"/>
      <c r="M24" s="16"/>
    </row>
    <row r="25" spans="1:13">
      <c r="A25" s="16"/>
      <c r="B25" s="18"/>
      <c r="C25" s="18"/>
      <c r="D25" s="19"/>
      <c r="E25" s="58"/>
      <c r="F25" s="58"/>
      <c r="G25" s="58"/>
      <c r="H25" s="24"/>
      <c r="I25" s="60"/>
      <c r="J25" s="60"/>
      <c r="K25" s="60"/>
      <c r="L25" s="60"/>
      <c r="M25" s="16"/>
    </row>
    <row r="26" spans="1:13">
      <c r="A26" s="16"/>
      <c r="B26" s="18"/>
      <c r="C26" s="18"/>
      <c r="D26" s="19"/>
      <c r="E26" s="58"/>
      <c r="F26" s="58"/>
      <c r="G26" s="58"/>
      <c r="H26" s="24"/>
      <c r="I26" s="60"/>
      <c r="J26" s="60"/>
      <c r="K26" s="60"/>
      <c r="L26" s="60"/>
      <c r="M26" s="16"/>
    </row>
    <row r="27" spans="1:13">
      <c r="A27" s="16"/>
      <c r="B27" s="18"/>
      <c r="C27" s="18"/>
      <c r="D27" s="19"/>
      <c r="E27" s="58"/>
      <c r="F27" s="58"/>
      <c r="G27" s="58"/>
      <c r="H27" s="24"/>
      <c r="I27" s="60"/>
      <c r="J27" s="60"/>
      <c r="K27" s="60"/>
      <c r="L27" s="60"/>
      <c r="M27" s="16"/>
    </row>
    <row r="28" spans="1:13">
      <c r="A28" s="16"/>
      <c r="B28" s="25"/>
      <c r="C28" s="25"/>
      <c r="D28" s="19"/>
      <c r="E28" s="58"/>
      <c r="F28" s="58"/>
      <c r="G28" s="58"/>
      <c r="H28" s="26"/>
      <c r="I28" s="60"/>
      <c r="J28" s="60"/>
      <c r="K28" s="60"/>
      <c r="L28" s="60"/>
      <c r="M28" s="16"/>
    </row>
    <row r="29" spans="1:13">
      <c r="A29" s="16"/>
      <c r="B29" s="16"/>
      <c r="C29" s="16"/>
      <c r="D29" s="16"/>
      <c r="E29" s="58"/>
      <c r="F29" s="58"/>
      <c r="G29" s="58"/>
      <c r="H29" s="16"/>
      <c r="I29" s="60"/>
      <c r="J29" s="60"/>
      <c r="K29" s="60"/>
      <c r="L29" s="60"/>
      <c r="M29" s="16"/>
    </row>
    <row r="30" spans="1:13">
      <c r="A30" s="16"/>
      <c r="B30" s="16"/>
      <c r="C30" s="16"/>
      <c r="D30" s="16"/>
      <c r="E30" s="58"/>
      <c r="F30" s="58"/>
      <c r="G30" s="58"/>
      <c r="H30" s="16"/>
      <c r="I30" s="60"/>
      <c r="J30" s="60"/>
      <c r="K30" s="60"/>
      <c r="L30" s="60"/>
      <c r="M30" s="16"/>
    </row>
    <row r="31" spans="1:13">
      <c r="A31" s="16"/>
      <c r="B31" s="16"/>
      <c r="C31" s="16"/>
      <c r="D31" s="16"/>
      <c r="E31" s="58"/>
      <c r="F31" s="58"/>
      <c r="G31" s="58"/>
      <c r="H31" s="16"/>
      <c r="I31" s="60"/>
      <c r="J31" s="60"/>
      <c r="K31" s="60"/>
      <c r="L31" s="60"/>
      <c r="M31" s="16"/>
    </row>
    <row r="32" spans="1:13">
      <c r="A32" s="16"/>
      <c r="B32" s="16"/>
      <c r="C32" s="16"/>
      <c r="D32" s="16"/>
      <c r="E32" s="58"/>
      <c r="F32" s="58"/>
      <c r="G32" s="58"/>
      <c r="H32" s="16"/>
      <c r="I32" s="16"/>
      <c r="J32" s="16"/>
      <c r="K32" s="17"/>
      <c r="L32" s="17"/>
      <c r="M32" s="16"/>
    </row>
    <row r="33" spans="1:13">
      <c r="A33" s="16"/>
      <c r="B33" s="16"/>
      <c r="C33" s="16"/>
      <c r="D33" s="16"/>
      <c r="E33" s="58"/>
      <c r="F33" s="58"/>
      <c r="G33" s="58"/>
      <c r="H33" s="16"/>
      <c r="I33" s="16"/>
      <c r="J33" s="16"/>
      <c r="K33" s="27"/>
      <c r="L33" s="27"/>
      <c r="M33" s="16"/>
    </row>
    <row r="34" spans="1:13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20"/>
      <c r="L34" s="20"/>
      <c r="M34" s="16"/>
    </row>
    <row r="35" spans="1:13" ht="17">
      <c r="A35" s="16"/>
      <c r="B35" s="16"/>
      <c r="C35" s="16"/>
      <c r="D35" s="16"/>
      <c r="E35" s="16"/>
      <c r="F35" s="16"/>
      <c r="G35" s="16"/>
      <c r="H35" s="16"/>
      <c r="I35" s="16"/>
      <c r="J35" s="28"/>
      <c r="K35" s="29"/>
      <c r="L35" s="29"/>
      <c r="M35" s="16"/>
    </row>
    <row r="36" spans="1:13" ht="12" customHeight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>
      <c r="L37" s="14" t="s">
        <v>53</v>
      </c>
    </row>
  </sheetData>
  <mergeCells count="2">
    <mergeCell ref="E16:G33"/>
    <mergeCell ref="I14:L31"/>
  </mergeCells>
  <phoneticPr fontId="4" type="noConversion"/>
  <printOptions horizontalCentered="1" verticalCentered="1"/>
  <pageMargins left="0" right="0" top="0" bottom="0" header="0" footer="0"/>
  <pageSetup scale="79" orientation="landscape" horizontalDpi="4294967292" verticalDpi="4294967292"/>
  <rowBreaks count="1" manualBreakCount="1">
    <brk id="37" max="16383" man="1"/>
  </rowBreaks>
  <colBreaks count="1" manualBreakCount="1">
    <brk id="13" max="1048575" man="1"/>
  </colBreaks>
  <drawing r:id="rId1"/>
  <extLst>
    <ext xmlns:mx="http://schemas.microsoft.com/office/mac/excel/2008/main" uri="{64002731-A6B0-56B0-2670-7721B7C09600}">
      <mx:PLV Mode="0" OnePage="0" WScale="79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workbookViewId="0">
      <selection activeCell="N6" sqref="N6"/>
    </sheetView>
  </sheetViews>
  <sheetFormatPr baseColWidth="10" defaultRowHeight="15" x14ac:dyDescent="0"/>
  <cols>
    <col min="1" max="1" width="2" style="2" customWidth="1"/>
    <col min="2" max="3" width="10.5" style="2" customWidth="1"/>
    <col min="4" max="4" width="14.6640625" style="2" customWidth="1"/>
    <col min="5" max="5" width="16" style="2" bestFit="1" customWidth="1"/>
    <col min="6" max="6" width="20.1640625" style="2" bestFit="1" customWidth="1"/>
    <col min="7" max="7" width="15.83203125" style="2" bestFit="1" customWidth="1"/>
    <col min="8" max="8" width="12.6640625" style="2" bestFit="1" customWidth="1"/>
    <col min="9" max="9" width="2" style="2" customWidth="1"/>
    <col min="10" max="10" width="30.83203125" style="2" customWidth="1"/>
    <col min="11" max="11" width="8.1640625" style="2" customWidth="1"/>
    <col min="12" max="12" width="7.83203125" style="2" customWidth="1"/>
    <col min="13" max="13" width="2" style="2" customWidth="1"/>
    <col min="14" max="14" width="10.83203125" style="2" customWidth="1"/>
    <col min="15" max="16384" width="10.83203125" style="2"/>
  </cols>
  <sheetData>
    <row r="1" spans="1:14">
      <c r="L1" s="13" t="s">
        <v>45</v>
      </c>
    </row>
    <row r="3" spans="1:14" ht="16">
      <c r="N3" s="36"/>
    </row>
    <row r="7" spans="1:14" ht="26">
      <c r="F7" s="15"/>
      <c r="G7" s="15"/>
      <c r="H7" s="15"/>
      <c r="I7" s="15"/>
      <c r="J7" s="15"/>
      <c r="K7" s="15"/>
      <c r="L7" s="15"/>
    </row>
    <row r="12" spans="1:14" ht="21" customHeight="1"/>
    <row r="13" spans="1:14" ht="12" customHeight="1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</row>
    <row r="14" spans="1:14" ht="18">
      <c r="A14" s="16"/>
      <c r="B14" s="61" t="s">
        <v>50</v>
      </c>
      <c r="C14" s="61"/>
      <c r="D14" s="61"/>
      <c r="E14" s="61"/>
      <c r="F14" s="16"/>
      <c r="G14" s="16"/>
      <c r="H14" s="17"/>
      <c r="I14" s="59"/>
      <c r="J14" s="60"/>
      <c r="K14" s="60"/>
      <c r="L14" s="60"/>
      <c r="M14" s="16"/>
    </row>
    <row r="15" spans="1:14">
      <c r="A15" s="16"/>
      <c r="B15" s="17"/>
      <c r="C15" s="17"/>
      <c r="D15" s="16"/>
      <c r="E15" s="16"/>
      <c r="F15" s="16"/>
      <c r="G15" s="16"/>
      <c r="H15" s="16"/>
      <c r="I15" s="60"/>
      <c r="J15" s="60"/>
      <c r="K15" s="60"/>
      <c r="L15" s="60"/>
      <c r="M15" s="16"/>
    </row>
    <row r="16" spans="1:14" ht="15" customHeight="1">
      <c r="A16" s="16"/>
      <c r="B16" s="18"/>
      <c r="C16" s="18"/>
      <c r="D16" s="19"/>
      <c r="E16" s="35"/>
      <c r="F16" s="35"/>
      <c r="G16" s="35"/>
      <c r="H16" s="19"/>
      <c r="I16" s="60"/>
      <c r="J16" s="60"/>
      <c r="K16" s="60"/>
      <c r="L16" s="60"/>
      <c r="M16" s="16"/>
    </row>
    <row r="17" spans="1:13">
      <c r="A17" s="16"/>
      <c r="B17" s="21"/>
      <c r="C17" s="21"/>
      <c r="D17" s="19"/>
      <c r="E17" s="35"/>
      <c r="F17" s="35"/>
      <c r="G17" s="35"/>
      <c r="H17" s="19"/>
      <c r="I17" s="60"/>
      <c r="J17" s="60"/>
      <c r="K17" s="60"/>
      <c r="L17" s="60"/>
      <c r="M17" s="16"/>
    </row>
    <row r="18" spans="1:13">
      <c r="A18" s="16"/>
      <c r="B18" s="21"/>
      <c r="C18" s="21"/>
      <c r="D18" s="19"/>
      <c r="E18" s="35"/>
      <c r="F18" s="35"/>
      <c r="G18" s="35"/>
      <c r="H18" s="19"/>
      <c r="I18" s="60"/>
      <c r="J18" s="60"/>
      <c r="K18" s="60"/>
      <c r="L18" s="60"/>
      <c r="M18" s="16"/>
    </row>
    <row r="19" spans="1:13">
      <c r="A19" s="16"/>
      <c r="B19" s="21"/>
      <c r="C19" s="21"/>
      <c r="D19" s="19"/>
      <c r="E19" s="35"/>
      <c r="F19" s="35"/>
      <c r="G19" s="35"/>
      <c r="H19" s="22"/>
      <c r="I19" s="60"/>
      <c r="J19" s="60"/>
      <c r="K19" s="60"/>
      <c r="L19" s="60"/>
      <c r="M19" s="16"/>
    </row>
    <row r="20" spans="1:13">
      <c r="A20" s="16"/>
      <c r="B20" s="16"/>
      <c r="C20" s="16"/>
      <c r="D20" s="16"/>
      <c r="E20" s="35"/>
      <c r="F20" s="35"/>
      <c r="G20" s="35"/>
      <c r="H20" s="16"/>
      <c r="I20" s="60"/>
      <c r="J20" s="60"/>
      <c r="K20" s="60"/>
      <c r="L20" s="60"/>
      <c r="M20" s="16"/>
    </row>
    <row r="21" spans="1:13">
      <c r="A21" s="16"/>
      <c r="B21" s="17"/>
      <c r="C21" s="17"/>
      <c r="D21" s="17"/>
      <c r="E21" s="35"/>
      <c r="F21" s="35"/>
      <c r="G21" s="35"/>
      <c r="H21" s="17"/>
      <c r="I21" s="60"/>
      <c r="J21" s="60"/>
      <c r="K21" s="60"/>
      <c r="L21" s="60"/>
      <c r="M21" s="16"/>
    </row>
    <row r="22" spans="1:13">
      <c r="A22" s="16"/>
      <c r="B22" s="17"/>
      <c r="C22" s="17"/>
      <c r="D22" s="17"/>
      <c r="E22" s="35"/>
      <c r="F22" s="35"/>
      <c r="G22" s="35"/>
      <c r="H22" s="17"/>
      <c r="I22" s="60"/>
      <c r="J22" s="60"/>
      <c r="K22" s="60"/>
      <c r="L22" s="60"/>
      <c r="M22" s="16"/>
    </row>
    <row r="23" spans="1:13" ht="15" customHeight="1">
      <c r="A23" s="16"/>
      <c r="B23" s="18"/>
      <c r="C23" s="18"/>
      <c r="D23" s="19"/>
      <c r="E23" s="35"/>
      <c r="F23" s="35"/>
      <c r="G23" s="35"/>
      <c r="H23" s="24"/>
      <c r="I23" s="60"/>
      <c r="J23" s="60"/>
      <c r="K23" s="60"/>
      <c r="L23" s="60"/>
      <c r="M23" s="16"/>
    </row>
    <row r="24" spans="1:13">
      <c r="A24" s="16"/>
      <c r="B24" s="18"/>
      <c r="C24" s="18"/>
      <c r="D24" s="19"/>
      <c r="E24" s="35"/>
      <c r="F24" s="35"/>
      <c r="G24" s="35"/>
      <c r="H24" s="24"/>
      <c r="I24" s="60"/>
      <c r="J24" s="60"/>
      <c r="K24" s="60"/>
      <c r="L24" s="60"/>
      <c r="M24" s="16"/>
    </row>
    <row r="25" spans="1:13" ht="18">
      <c r="A25" s="16"/>
      <c r="B25" s="61" t="s">
        <v>51</v>
      </c>
      <c r="C25" s="61"/>
      <c r="D25" s="61"/>
      <c r="E25" s="61"/>
      <c r="F25" s="35"/>
      <c r="G25" s="35"/>
      <c r="H25" s="24"/>
      <c r="I25" s="60"/>
      <c r="J25" s="60"/>
      <c r="K25" s="60"/>
      <c r="L25" s="60"/>
      <c r="M25" s="16"/>
    </row>
    <row r="26" spans="1:13">
      <c r="A26" s="16"/>
      <c r="B26" s="18"/>
      <c r="C26" s="18"/>
      <c r="D26" s="19"/>
      <c r="E26" s="35"/>
      <c r="F26" s="35"/>
      <c r="G26" s="35"/>
      <c r="H26" s="24"/>
      <c r="I26" s="60"/>
      <c r="J26" s="60"/>
      <c r="K26" s="60"/>
      <c r="L26" s="60"/>
      <c r="M26" s="16"/>
    </row>
    <row r="27" spans="1:13">
      <c r="A27" s="16"/>
      <c r="B27" s="18"/>
      <c r="C27" s="18"/>
      <c r="D27" s="19"/>
      <c r="E27" s="35"/>
      <c r="F27" s="35"/>
      <c r="G27" s="35"/>
      <c r="H27" s="24"/>
      <c r="I27" s="60"/>
      <c r="J27" s="60"/>
      <c r="K27" s="60"/>
      <c r="L27" s="60"/>
      <c r="M27" s="16"/>
    </row>
    <row r="28" spans="1:13">
      <c r="A28" s="16"/>
      <c r="B28" s="25"/>
      <c r="C28" s="25"/>
      <c r="D28" s="19"/>
      <c r="E28" s="35"/>
      <c r="F28" s="35"/>
      <c r="G28" s="35"/>
      <c r="H28" s="26"/>
      <c r="I28" s="60"/>
      <c r="J28" s="60"/>
      <c r="K28" s="60"/>
      <c r="L28" s="60"/>
      <c r="M28" s="16"/>
    </row>
    <row r="29" spans="1:13">
      <c r="A29" s="16"/>
      <c r="B29" s="16"/>
      <c r="C29" s="16"/>
      <c r="D29" s="16"/>
      <c r="E29" s="35"/>
      <c r="F29" s="35"/>
      <c r="G29" s="35"/>
      <c r="H29" s="16"/>
      <c r="I29" s="60"/>
      <c r="J29" s="60"/>
      <c r="K29" s="60"/>
      <c r="L29" s="60"/>
      <c r="M29" s="16"/>
    </row>
    <row r="30" spans="1:13">
      <c r="A30" s="16"/>
      <c r="B30" s="16"/>
      <c r="C30" s="16"/>
      <c r="D30" s="16"/>
      <c r="E30" s="35"/>
      <c r="F30" s="35"/>
      <c r="G30" s="35"/>
      <c r="H30" s="16"/>
      <c r="I30" s="60"/>
      <c r="J30" s="60"/>
      <c r="K30" s="60"/>
      <c r="L30" s="60"/>
      <c r="M30" s="16"/>
    </row>
    <row r="31" spans="1:13">
      <c r="A31" s="16"/>
      <c r="B31" s="16"/>
      <c r="C31" s="16"/>
      <c r="D31" s="16"/>
      <c r="E31" s="35"/>
      <c r="F31" s="35"/>
      <c r="G31" s="35"/>
      <c r="H31" s="16"/>
      <c r="I31" s="60"/>
      <c r="J31" s="60"/>
      <c r="K31" s="60"/>
      <c r="L31" s="60"/>
      <c r="M31" s="16"/>
    </row>
    <row r="32" spans="1:13">
      <c r="A32" s="16"/>
      <c r="B32" s="16"/>
      <c r="C32" s="16"/>
      <c r="D32" s="16"/>
      <c r="E32" s="35"/>
      <c r="F32" s="35"/>
      <c r="G32" s="35"/>
      <c r="H32" s="16"/>
      <c r="I32" s="16"/>
      <c r="J32" s="16"/>
      <c r="K32" s="17"/>
      <c r="L32" s="17"/>
      <c r="M32" s="16"/>
    </row>
    <row r="33" spans="1:13">
      <c r="A33" s="16"/>
      <c r="B33" s="16"/>
      <c r="C33" s="16"/>
      <c r="D33" s="16"/>
      <c r="E33" s="35"/>
      <c r="F33" s="35"/>
      <c r="G33" s="35"/>
      <c r="H33" s="16"/>
      <c r="I33" s="16"/>
      <c r="J33" s="16"/>
      <c r="K33" s="27"/>
      <c r="L33" s="27"/>
      <c r="M33" s="16"/>
    </row>
    <row r="34" spans="1:13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20"/>
      <c r="L34" s="20"/>
      <c r="M34" s="16"/>
    </row>
    <row r="35" spans="1:13" ht="17">
      <c r="A35" s="16"/>
      <c r="B35" s="16"/>
      <c r="C35" s="16"/>
      <c r="D35" s="16"/>
      <c r="E35" s="16"/>
      <c r="F35" s="16"/>
      <c r="G35" s="16"/>
      <c r="H35" s="16"/>
      <c r="I35" s="16"/>
      <c r="J35" s="28"/>
      <c r="K35" s="29"/>
      <c r="L35" s="29"/>
      <c r="M35" s="16"/>
    </row>
    <row r="36" spans="1:13" ht="12" customHeight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>
      <c r="L37" s="14" t="s">
        <v>52</v>
      </c>
    </row>
  </sheetData>
  <mergeCells count="3">
    <mergeCell ref="I14:L31"/>
    <mergeCell ref="B14:E14"/>
    <mergeCell ref="B25:E25"/>
  </mergeCells>
  <phoneticPr fontId="4" type="noConversion"/>
  <printOptions horizontalCentered="1" verticalCentered="1"/>
  <pageMargins left="0" right="0" top="0" bottom="0" header="0" footer="0"/>
  <pageSetup scale="79" orientation="landscape" horizontalDpi="4294967292" verticalDpi="4294967292"/>
  <rowBreaks count="1" manualBreakCount="1">
    <brk id="37" max="16383" man="1"/>
  </rowBreaks>
  <colBreaks count="1" manualBreakCount="1">
    <brk id="13" max="1048575" man="1"/>
  </colBreaks>
  <drawing r:id="rId1"/>
  <extLst>
    <ext xmlns:mx="http://schemas.microsoft.com/office/mac/excel/2008/main" uri="{64002731-A6B0-56B0-2670-7721B7C09600}">
      <mx:PLV Mode="0" OnePage="0" WScale="79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Presupuestal</vt:lpstr>
      <vt:lpstr>Recursos Humanos</vt:lpstr>
      <vt:lpstr>Mantenimiento</vt:lpstr>
      <vt:lpstr>Avisos y Noticias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Enriquez Ramirez</dc:creator>
  <cp:lastModifiedBy>Javier Enriquez Ramirez</cp:lastModifiedBy>
  <cp:lastPrinted>2018-02-11T06:10:44Z</cp:lastPrinted>
  <dcterms:created xsi:type="dcterms:W3CDTF">2018-02-11T01:48:11Z</dcterms:created>
  <dcterms:modified xsi:type="dcterms:W3CDTF">2018-02-11T06:19:07Z</dcterms:modified>
</cp:coreProperties>
</file>